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325" yWindow="195" windowWidth="15480" windowHeight="11640"/>
  </bookViews>
  <sheets>
    <sheet name="フットサル大会登録票" sheetId="1" r:id="rId1"/>
    <sheet name="メンバー票" sheetId="2" r:id="rId2"/>
  </sheets>
  <definedNames>
    <definedName name="_xlnm.Print_Area" localSheetId="0">フットサル大会登録票!$B$3:$AX$32</definedName>
  </definedNames>
  <calcPr calcId="145621"/>
</workbook>
</file>

<file path=xl/calcChain.xml><?xml version="1.0" encoding="utf-8"?>
<calcChain xmlns="http://schemas.openxmlformats.org/spreadsheetml/2006/main">
  <c r="G5" i="1" l="1"/>
  <c r="E9" i="2" l="1"/>
  <c r="A4" i="2" l="1"/>
  <c r="AC35" i="2"/>
  <c r="AC34" i="2"/>
  <c r="AC33" i="2"/>
  <c r="AC32" i="2"/>
  <c r="W35" i="2"/>
  <c r="W34" i="2"/>
  <c r="W33" i="2"/>
  <c r="W32" i="2"/>
  <c r="P35" i="2"/>
  <c r="P34" i="2"/>
  <c r="P33" i="2"/>
  <c r="P32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9" i="2"/>
  <c r="E33" i="2"/>
  <c r="E34" i="2"/>
  <c r="E35" i="2"/>
  <c r="E32" i="2"/>
  <c r="A33" i="2"/>
  <c r="A34" i="2"/>
  <c r="A35" i="2"/>
  <c r="A32" i="2"/>
  <c r="G6" i="2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フットサルチームはフットサル個人番号を入力。サッカーチームはサッカー個人番号を入力。フットサル個人番号とサッカー個人番号の混在は不可。</t>
        </r>
      </text>
    </comment>
  </commentList>
</comments>
</file>

<file path=xl/sharedStrings.xml><?xml version="1.0" encoding="utf-8"?>
<sst xmlns="http://schemas.openxmlformats.org/spreadsheetml/2006/main" count="121" uniqueCount="106">
  <si>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</si>
  <si>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</si>
  <si>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</si>
  <si>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</si>
  <si>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</si>
  <si>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</si>
  <si>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</si>
  <si>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</si>
  <si>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</si>
  <si>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</si>
  <si>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</si>
  <si>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</si>
  <si>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</si>
  <si>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</si>
  <si>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</si>
  <si>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</si>
  <si>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</si>
  <si>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</si>
  <si>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</si>
  <si>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</si>
  <si>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</si>
  <si>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</si>
  <si>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</si>
  <si>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</si>
  <si>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</si>
  <si>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</si>
  <si>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</si>
  <si>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</si>
  <si>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</si>
  <si>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</si>
  <si>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</si>
  <si>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</si>
  <si>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</si>
  <si>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</si>
  <si>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</si>
  <si>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</si>
  <si>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</si>
  <si>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</si>
  <si>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</si>
  <si>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</si>
  <si>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</si>
  <si>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</si>
  <si>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</si>
  <si>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</si>
  <si>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</si>
  <si>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</si>
  <si>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</si>
  <si>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</si>
  <si>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</si>
  <si>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</si>
  <si>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</si>
  <si>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</si>
  <si>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</si>
  <si>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</si>
  <si>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</si>
  <si>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</si>
  <si>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</si>
  <si>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</si>
  <si>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</si>
  <si>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</si>
  <si>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</si>
  <si>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</si>
  <si>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</si>
  <si>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</si>
  <si>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</si>
  <si>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</si>
  <si>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№</t>
    <phoneticPr fontId="2"/>
  </si>
  <si>
    <t>cap</t>
    <phoneticPr fontId="2"/>
  </si>
  <si>
    <t>posi</t>
    <phoneticPr fontId="2"/>
  </si>
  <si>
    <t>氏　　　　　　名</t>
    <rPh sb="0" eb="1">
      <t>シ</t>
    </rPh>
    <rPh sb="7" eb="8">
      <t>メイ</t>
    </rPh>
    <phoneticPr fontId="2"/>
  </si>
  <si>
    <t>先　発</t>
    <rPh sb="0" eb="1">
      <t>サキ</t>
    </rPh>
    <rPh sb="2" eb="3">
      <t>ハツ</t>
    </rPh>
    <phoneticPr fontId="2"/>
  </si>
  <si>
    <t>交代要員</t>
    <rPh sb="0" eb="2">
      <t>コウタイ</t>
    </rPh>
    <rPh sb="2" eb="4">
      <t>ヨウイン</t>
    </rPh>
    <phoneticPr fontId="2"/>
  </si>
  <si>
    <t>登録外</t>
    <rPh sb="0" eb="3">
      <t>トウロクガイ</t>
    </rPh>
    <phoneticPr fontId="2"/>
  </si>
  <si>
    <t>キャプテン：（C）</t>
    <phoneticPr fontId="2"/>
  </si>
  <si>
    <t>外国籍選手:（☆)　　　先発選手:( ○ )　交代要員:( ／ )　試合登録外選手:（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38" eb="39">
      <t>ソト</t>
    </rPh>
    <rPh sb="39" eb="41">
      <t>センシュ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</si>
  <si>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</si>
  <si>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メイ</t>
    </rPh>
    <phoneticPr fontId="2"/>
  </si>
  <si>
    <t>Position</t>
    <phoneticPr fontId="2"/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</si>
  <si>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</si>
  <si>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</si>
  <si>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</si>
  <si>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ＧＫ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</si>
  <si>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</si>
  <si>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</si>
  <si>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</si>
  <si>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略称</t>
    <rPh sb="0" eb="2">
      <t>リャクショウ</t>
    </rPh>
    <phoneticPr fontId="2"/>
  </si>
  <si>
    <t>フリガナ</t>
    <phoneticPr fontId="2"/>
  </si>
  <si>
    <t>正副</t>
    <rPh sb="0" eb="2">
      <t>セイフク</t>
    </rPh>
    <phoneticPr fontId="2"/>
  </si>
  <si>
    <t>シャツ</t>
    <phoneticPr fontId="2"/>
  </si>
  <si>
    <t>ショーツ</t>
    <phoneticPr fontId="2"/>
  </si>
  <si>
    <t>ソックス</t>
    <phoneticPr fontId="2"/>
  </si>
  <si>
    <t>ユニフォーム</t>
    <phoneticPr fontId="2"/>
  </si>
  <si>
    <t>Ｍａｔｃｈ　Ｎｏ．</t>
    <phoneticPr fontId="2"/>
  </si>
  <si>
    <t>Match  Day</t>
    <phoneticPr fontId="2"/>
  </si>
  <si>
    <t>記載責任者</t>
    <rPh sb="0" eb="2">
      <t>キサイ</t>
    </rPh>
    <rPh sb="2" eb="5">
      <t>セキニンシャ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</si>
  <si>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</si>
  <si>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Ｆ</t>
    <phoneticPr fontId="2"/>
  </si>
  <si>
    <t>フットサル/サッカー登録番号</t>
    <rPh sb="10" eb="12">
      <t>トウロク</t>
    </rPh>
    <rPh sb="12" eb="14">
      <t>バンゴウ</t>
    </rPh>
    <phoneticPr fontId="2"/>
  </si>
  <si>
    <t>○</t>
    <phoneticPr fontId="2"/>
  </si>
  <si>
    <t>大会事務局確認印</t>
    <phoneticPr fontId="2"/>
  </si>
  <si>
    <t>参加申し込み書</t>
    <rPh sb="0" eb="2">
      <t>サンカ</t>
    </rPh>
    <rPh sb="2" eb="3">
      <t>モウ</t>
    </rPh>
    <rPh sb="4" eb="5">
      <t>コ</t>
    </rPh>
    <rPh sb="6" eb="7">
      <t>ショ</t>
    </rPh>
    <phoneticPr fontId="2"/>
  </si>
  <si>
    <t>※「チーム役職名」には、「監督」「コーチ」等を記入</t>
    <rPh sb="5" eb="8">
      <t>ヤクショクメイ</t>
    </rPh>
    <rPh sb="13" eb="15">
      <t>カントク</t>
    </rPh>
    <rPh sb="21" eb="22">
      <t>トウ</t>
    </rPh>
    <rPh sb="23" eb="25">
      <t>キニュウ</t>
    </rPh>
    <phoneticPr fontId="2"/>
  </si>
  <si>
    <t>　生年月日(YYYY/MM/DD)　</t>
    <phoneticPr fontId="2"/>
  </si>
  <si>
    <t>※帯同審判員の欄は、フットサル審判4級以上の有資格者を最低1名入力のこと。</t>
    <rPh sb="1" eb="3">
      <t>タイドウ</t>
    </rPh>
    <rPh sb="3" eb="6">
      <t>シンパンイン</t>
    </rPh>
    <rPh sb="7" eb="8">
      <t>ラン</t>
    </rPh>
    <rPh sb="15" eb="17">
      <t>シンパン</t>
    </rPh>
    <rPh sb="18" eb="19">
      <t>キュウ</t>
    </rPh>
    <rPh sb="19" eb="21">
      <t>イジョウ</t>
    </rPh>
    <rPh sb="22" eb="26">
      <t>ユウシカクシャ</t>
    </rPh>
    <rPh sb="27" eb="29">
      <t>サイテイ</t>
    </rPh>
    <rPh sb="30" eb="31">
      <t>メイ</t>
    </rPh>
    <rPh sb="31" eb="33">
      <t>ニュウリョク</t>
    </rPh>
    <phoneticPr fontId="2"/>
  </si>
  <si>
    <t>第６回全日本女子ユース(U-15)フットサル大会福岡県大会</t>
    <rPh sb="0" eb="1">
      <t>ダイ</t>
    </rPh>
    <rPh sb="2" eb="3">
      <t>カイ</t>
    </rPh>
    <rPh sb="3" eb="6">
      <t>ゼンニホン</t>
    </rPh>
    <rPh sb="6" eb="8">
      <t>ジョシ</t>
    </rPh>
    <rPh sb="22" eb="24">
      <t>タイカイ</t>
    </rPh>
    <rPh sb="24" eb="27">
      <t>フクオカケン</t>
    </rPh>
    <rPh sb="27" eb="29">
      <t>タイカイ</t>
    </rPh>
    <phoneticPr fontId="2"/>
  </si>
  <si>
    <t>対戦相手</t>
    <rPh sb="0" eb="2">
      <t>タイセン</t>
    </rPh>
    <rPh sb="2" eb="4">
      <t>アイテ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</si>
</sst>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2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ＤＨＰ平成明朝体W7"/>
      <family val="3"/>
      <charset val="128"/>
    </font>
    <font>
      <u/>
      <sz val="10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33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8" fillId="0" borderId="33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0" fillId="0" borderId="37" xfId="0" applyBorder="1" applyAlignment="1">
      <alignment vertical="center" shrinkToFit="1"/>
    </xf>
    <xf numFmtId="0" fontId="22" fillId="0" borderId="38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18" fillId="0" borderId="4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49" fontId="17" fillId="0" borderId="4" xfId="0" applyNumberFormat="1" applyFont="1" applyFill="1" applyBorder="1" applyAlignment="1">
      <alignment horizontal="center" vertical="center" shrinkToFit="1"/>
    </xf>
    <xf numFmtId="49" fontId="1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3" fillId="0" borderId="50" xfId="0" applyFont="1" applyBorder="1" applyAlignment="1">
      <alignment horizontal="left" wrapText="1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2" xfId="0" applyNumberFormat="1" applyFont="1" applyFill="1" applyBorder="1" applyAlignment="1" applyProtection="1">
      <alignment horizontal="right" shrinkToFit="1"/>
      <protection locked="0"/>
    </xf>
    <xf numFmtId="0" fontId="9" fillId="0" borderId="89" xfId="0" applyNumberFormat="1" applyFont="1" applyFill="1" applyBorder="1" applyAlignment="1" applyProtection="1">
      <alignment horizontal="right" shrinkToFit="1"/>
      <protection locked="0"/>
    </xf>
    <xf numFmtId="49" fontId="9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49" fontId="9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81" xfId="0" applyNumberFormat="1" applyFont="1" applyFill="1" applyBorder="1" applyAlignment="1" applyProtection="1">
      <alignment horizontal="right" shrinkToFit="1"/>
      <protection locked="0"/>
    </xf>
    <xf numFmtId="0" fontId="9" fillId="0" borderId="82" xfId="0" applyNumberFormat="1" applyFont="1" applyFill="1" applyBorder="1" applyAlignment="1" applyProtection="1">
      <alignment horizontal="right" shrinkToFit="1"/>
      <protection locked="0"/>
    </xf>
    <xf numFmtId="49" fontId="9" fillId="3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center" vertical="center" shrinkToFit="1"/>
      <protection locked="0"/>
    </xf>
    <xf numFmtId="0" fontId="9" fillId="0" borderId="81" xfId="0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 applyProtection="1">
      <alignment horizontal="center" vertical="center" shrinkToFit="1"/>
      <protection locked="0"/>
    </xf>
    <xf numFmtId="0" fontId="3" fillId="0" borderId="155" xfId="0" applyFont="1" applyFill="1" applyBorder="1" applyAlignment="1" applyProtection="1">
      <alignment horizontal="center" vertical="center" shrinkToFit="1"/>
    </xf>
    <xf numFmtId="0" fontId="9" fillId="0" borderId="81" xfId="0" applyFont="1" applyFill="1" applyBorder="1" applyAlignment="1" applyProtection="1">
      <alignment horizontal="center" vertical="center" shrinkToFit="1"/>
    </xf>
    <xf numFmtId="0" fontId="9" fillId="0" borderId="156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89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</xf>
    <xf numFmtId="0" fontId="9" fillId="0" borderId="93" xfId="0" applyFont="1" applyFill="1" applyBorder="1" applyAlignment="1" applyProtection="1">
      <alignment horizontal="center" vertical="center" shrinkToFit="1"/>
    </xf>
    <xf numFmtId="0" fontId="9" fillId="0" borderId="106" xfId="0" applyFont="1" applyFill="1" applyBorder="1" applyAlignment="1" applyProtection="1">
      <alignment horizontal="center" vertical="center" shrinkToFit="1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9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12" fillId="0" borderId="10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center" vertical="center" textRotation="255"/>
    </xf>
    <xf numFmtId="49" fontId="9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86" xfId="0" quotePrefix="1" applyFont="1" applyFill="1" applyBorder="1" applyAlignment="1" applyProtection="1">
      <alignment horizontal="center" vertical="center" shrinkToFit="1"/>
      <protection locked="0"/>
    </xf>
    <xf numFmtId="0" fontId="3" fillId="0" borderId="87" xfId="0" quotePrefix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9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  <protection locked="0"/>
    </xf>
    <xf numFmtId="0" fontId="9" fillId="0" borderId="106" xfId="0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 shrinkToFit="1"/>
    </xf>
    <xf numFmtId="0" fontId="9" fillId="0" borderId="86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Font="1" applyFill="1" applyBorder="1" applyAlignment="1" applyProtection="1">
      <alignment horizontal="center" vertical="center" shrinkToFit="1"/>
      <protection locked="0"/>
    </xf>
    <xf numFmtId="0" fontId="9" fillId="3" borderId="78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140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7" xfId="0" applyFont="1" applyFill="1" applyBorder="1" applyAlignment="1" applyProtection="1">
      <alignment horizontal="center" vertical="center" textRotation="255" shrinkToFit="1"/>
    </xf>
    <xf numFmtId="0" fontId="7" fillId="0" borderId="158" xfId="0" applyFont="1" applyFill="1" applyBorder="1" applyAlignment="1" applyProtection="1">
      <alignment horizontal="center" vertical="center" textRotation="255" shrinkToFit="1"/>
    </xf>
    <xf numFmtId="0" fontId="7" fillId="0" borderId="83" xfId="0" applyFont="1" applyFill="1" applyBorder="1" applyAlignment="1" applyProtection="1">
      <alignment horizontal="center" vertical="center" textRotation="255" shrinkToFit="1"/>
    </xf>
    <xf numFmtId="0" fontId="7" fillId="0" borderId="74" xfId="0" applyFont="1" applyFill="1" applyBorder="1" applyAlignment="1" applyProtection="1">
      <alignment horizontal="center" vertical="center" textRotation="255" shrinkToFit="1"/>
    </xf>
    <xf numFmtId="0" fontId="7" fillId="0" borderId="159" xfId="0" applyFont="1" applyFill="1" applyBorder="1" applyAlignment="1" applyProtection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 textRotation="255" shrinkToFit="1"/>
    </xf>
    <xf numFmtId="0" fontId="9" fillId="0" borderId="159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107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98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160" xfId="0" quotePrefix="1" applyFont="1" applyFill="1" applyBorder="1" applyAlignment="1" applyProtection="1">
      <alignment horizontal="center" vertical="center" shrinkToFit="1"/>
      <protection locked="0"/>
    </xf>
    <xf numFmtId="0" fontId="9" fillId="0" borderId="8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6" xfId="0" quotePrefix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3" fillId="0" borderId="99" xfId="0" applyFont="1" applyFill="1" applyBorder="1" applyAlignment="1" applyProtection="1">
      <alignment horizontal="left" vertical="center" indent="1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69" xfId="0" applyFont="1" applyFill="1" applyBorder="1" applyAlignment="1" applyProtection="1">
      <alignment horizontal="center" vertical="center" shrinkToFit="1"/>
    </xf>
    <xf numFmtId="0" fontId="9" fillId="3" borderId="68" xfId="0" applyFont="1" applyFill="1" applyBorder="1" applyAlignment="1" applyProtection="1">
      <alignment horizontal="center" vertical="center" shrinkToFit="1"/>
      <protection locked="0"/>
    </xf>
    <xf numFmtId="0" fontId="9" fillId="3" borderId="18" xfId="0" quotePrefix="1" applyFont="1" applyFill="1" applyBorder="1" applyAlignment="1" applyProtection="1">
      <alignment horizontal="center" vertical="center" shrinkToFit="1"/>
      <protection locked="0"/>
    </xf>
    <xf numFmtId="0" fontId="9" fillId="3" borderId="69" xfId="0" quotePrefix="1" applyFont="1" applyFill="1" applyBorder="1" applyAlignment="1" applyProtection="1">
      <alignment horizontal="center" vertical="center" shrinkToFit="1"/>
      <protection locked="0"/>
    </xf>
    <xf numFmtId="0" fontId="9" fillId="3" borderId="98" xfId="0" quotePrefix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Font="1" applyFill="1" applyBorder="1" applyAlignment="1" applyProtection="1">
      <alignment horizontal="center" vertical="center" shrinkToFit="1"/>
      <protection locked="0"/>
    </xf>
    <xf numFmtId="0" fontId="9" fillId="3" borderId="99" xfId="0" quotePrefix="1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69" xfId="0" applyFont="1" applyFill="1" applyBorder="1" applyAlignment="1" applyProtection="1">
      <alignment horizontal="center" vertical="center" shrinkToFit="1"/>
      <protection locked="0"/>
    </xf>
    <xf numFmtId="0" fontId="9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139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9" fillId="3" borderId="140" xfId="0" applyFont="1" applyFill="1" applyBorder="1" applyAlignment="1" applyProtection="1">
      <alignment horizontal="center" vertical="center" shrinkToFit="1"/>
    </xf>
    <xf numFmtId="0" fontId="9" fillId="0" borderId="42" xfId="0" applyNumberFormat="1" applyFont="1" applyFill="1" applyBorder="1" applyAlignment="1" applyProtection="1">
      <alignment horizontal="right" shrinkToFit="1"/>
      <protection locked="0"/>
    </xf>
    <xf numFmtId="0" fontId="9" fillId="0" borderId="99" xfId="0" applyNumberFormat="1" applyFont="1" applyFill="1" applyBorder="1" applyAlignment="1" applyProtection="1">
      <alignment horizontal="right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00" xfId="0" quotePrefix="1" applyFont="1" applyFill="1" applyBorder="1" applyAlignment="1" applyProtection="1">
      <alignment horizontal="center" vertical="center" shrinkToFit="1"/>
      <protection locked="0"/>
    </xf>
    <xf numFmtId="49" fontId="3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3" fillId="0" borderId="9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124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2" xfId="0" applyFont="1" applyFill="1" applyBorder="1" applyAlignment="1">
      <alignment horizontal="center" vertical="center" shrinkToFit="1"/>
    </xf>
    <xf numFmtId="0" fontId="17" fillId="0" borderId="123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7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0" fontId="3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54" xfId="3" applyFont="1" applyFill="1" applyBorder="1" applyAlignment="1" applyProtection="1">
      <alignment horizontal="center" vertical="center" shrinkToFit="1"/>
      <protection locked="0"/>
    </xf>
    <xf numFmtId="0" fontId="3" fillId="0" borderId="178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/>
    </xf>
    <xf numFmtId="0" fontId="7" fillId="0" borderId="145" xfId="3" applyFont="1" applyFill="1" applyBorder="1" applyAlignment="1" applyProtection="1">
      <alignment horizontal="center" vertical="center" shrinkToFit="1"/>
      <protection locked="0"/>
    </xf>
    <xf numFmtId="0" fontId="7" fillId="0" borderId="115" xfId="3" applyFont="1" applyFill="1" applyBorder="1" applyAlignment="1" applyProtection="1">
      <alignment horizontal="center" vertical="center" shrinkToFit="1"/>
      <protection locked="0"/>
    </xf>
    <xf numFmtId="0" fontId="7" fillId="0" borderId="116" xfId="3" applyFont="1" applyFill="1" applyBorder="1" applyAlignment="1" applyProtection="1">
      <alignment horizontal="center" vertical="center" shrinkToFit="1"/>
      <protection locked="0"/>
    </xf>
    <xf numFmtId="0" fontId="12" fillId="0" borderId="149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9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 shrinkToFit="1"/>
    </xf>
    <xf numFmtId="0" fontId="10" fillId="2" borderId="117" xfId="0" applyFont="1" applyFill="1" applyBorder="1" applyAlignment="1">
      <alignment horizontal="center" vertical="center" shrinkToFit="1"/>
    </xf>
    <xf numFmtId="0" fontId="3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7" fillId="0" borderId="148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vertical="center"/>
    </xf>
    <xf numFmtId="0" fontId="3" fillId="0" borderId="186" xfId="0" applyFont="1" applyFill="1" applyBorder="1" applyAlignment="1" applyProtection="1">
      <alignment horizontal="left" vertical="center" shrinkToFit="1"/>
    </xf>
    <xf numFmtId="0" fontId="9" fillId="0" borderId="187" xfId="0" applyFont="1" applyFill="1" applyBorder="1" applyAlignment="1" applyProtection="1">
      <alignment horizontal="left" vertical="center" shrinkToFit="1"/>
    </xf>
    <xf numFmtId="0" fontId="9" fillId="0" borderId="188" xfId="0" applyFont="1" applyFill="1" applyBorder="1" applyAlignment="1" applyProtection="1">
      <alignment horizontal="left" vertical="center" shrinkToFit="1"/>
    </xf>
    <xf numFmtId="0" fontId="5" fillId="5" borderId="151" xfId="0" applyFont="1" applyFill="1" applyBorder="1" applyAlignment="1">
      <alignment horizontal="center" vertical="center" shrinkToFit="1"/>
    </xf>
    <xf numFmtId="0" fontId="12" fillId="5" borderId="152" xfId="0" applyFont="1" applyFill="1" applyBorder="1" applyAlignment="1">
      <alignment horizontal="center" vertical="center" shrinkToFit="1"/>
    </xf>
    <xf numFmtId="0" fontId="12" fillId="5" borderId="153" xfId="0" applyFont="1" applyFill="1" applyBorder="1" applyAlignment="1">
      <alignment horizontal="center" vertical="center" shrinkToFit="1"/>
    </xf>
    <xf numFmtId="0" fontId="9" fillId="3" borderId="105" xfId="0" applyFont="1" applyFill="1" applyBorder="1" applyAlignment="1" applyProtection="1">
      <alignment horizontal="center" vertical="center" shrinkToFit="1"/>
    </xf>
    <xf numFmtId="0" fontId="9" fillId="3" borderId="93" xfId="0" applyFont="1" applyFill="1" applyBorder="1" applyAlignment="1" applyProtection="1">
      <alignment horizontal="center" vertical="center" shrinkToFit="1"/>
    </xf>
    <xf numFmtId="0" fontId="9" fillId="3" borderId="106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9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106" xfId="0" applyFont="1" applyFill="1" applyBorder="1" applyAlignment="1" applyProtection="1">
      <alignment horizontal="center" vertical="center" shrinkToFit="1"/>
      <protection locked="0"/>
    </xf>
    <xf numFmtId="49" fontId="25" fillId="0" borderId="125" xfId="4" applyNumberFormat="1" applyFill="1" applyBorder="1" applyAlignment="1" applyProtection="1">
      <alignment horizontal="center" vertical="center" shrinkToFit="1"/>
      <protection locked="0"/>
    </xf>
    <xf numFmtId="49" fontId="9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 applyProtection="1">
      <alignment horizontal="left" vertical="center" shrinkToFit="1"/>
      <protection locked="0"/>
    </xf>
    <xf numFmtId="0" fontId="7" fillId="0" borderId="70" xfId="0" applyFont="1" applyFill="1" applyBorder="1"/>
    <xf numFmtId="0" fontId="7" fillId="0" borderId="141" xfId="0" applyFont="1" applyFill="1" applyBorder="1"/>
    <xf numFmtId="49" fontId="3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4" borderId="157" xfId="0" applyFont="1" applyFill="1" applyBorder="1" applyAlignment="1">
      <alignment horizontal="center" vertical="center" wrapText="1" shrinkToFit="1"/>
    </xf>
    <xf numFmtId="0" fontId="16" fillId="4" borderId="37" xfId="0" applyFont="1" applyFill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distributed" vertical="center"/>
    </xf>
    <xf numFmtId="0" fontId="20" fillId="0" borderId="16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158" xfId="0" applyFont="1" applyFill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71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18" fillId="0" borderId="16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16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16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8" fillId="0" borderId="1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18" fillId="0" borderId="157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163" xfId="0" applyFont="1" applyBorder="1" applyAlignment="1">
      <alignment horizontal="center" vertical="center" shrinkToFit="1"/>
    </xf>
    <xf numFmtId="0" fontId="20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shrinkToFit="1"/>
    </xf>
    <xf numFmtId="0" fontId="0" fillId="0" borderId="182" xfId="0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1" fillId="0" borderId="16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4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7" fillId="0" borderId="157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0" fillId="0" borderId="157" xfId="0" applyBorder="1" applyAlignment="1">
      <alignment horizontal="center" vertical="center" shrinkToFit="1"/>
    </xf>
    <xf numFmtId="0" fontId="0" fillId="0" borderId="158" xfId="0" applyBorder="1" applyAlignment="1">
      <alignment horizontal="center" vertical="center" shrinkToFit="1"/>
    </xf>
    <xf numFmtId="0" fontId="16" fillId="0" borderId="182" xfId="0" applyFont="1" applyBorder="1" applyAlignment="1">
      <alignment horizontal="center" vertical="center" shrinkToFit="1"/>
    </xf>
    <xf numFmtId="0" fontId="16" fillId="0" borderId="183" xfId="0" applyFont="1" applyBorder="1" applyAlignment="1">
      <alignment horizontal="center" vertical="center" shrinkToFit="1"/>
    </xf>
    <xf numFmtId="0" fontId="16" fillId="0" borderId="185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10</xdr:row>
      <xdr:rowOff>95250</xdr:rowOff>
    </xdr:from>
    <xdr:to>
      <xdr:col>9</xdr:col>
      <xdr:colOff>57150</xdr:colOff>
      <xdr:row>10</xdr:row>
      <xdr:rowOff>381000</xdr:rowOff>
    </xdr:to>
    <xdr:sp macro="" textlink="">
      <xdr:nvSpPr>
        <xdr:cNvPr id="2" name="円/楕円 1"/>
        <xdr:cNvSpPr/>
      </xdr:nvSpPr>
      <xdr:spPr bwMode="auto">
        <a:xfrm>
          <a:off x="1428750" y="2971800"/>
          <a:ext cx="409575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171450</xdr:rowOff>
    </xdr:from>
    <xdr:to>
      <xdr:col>23</xdr:col>
      <xdr:colOff>66675</xdr:colOff>
      <xdr:row>2</xdr:row>
      <xdr:rowOff>304800</xdr:rowOff>
    </xdr:to>
    <xdr:pic>
      <xdr:nvPicPr>
        <xdr:cNvPr id="1028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428625"/>
          <a:ext cx="1781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Normal="70" zoomScalePageLayoutView="60" workbookViewId="0">
      <selection activeCell="B18" sqref="B18:F18"/>
    </sheetView>
  </sheetViews>
  <sheetFormatPr defaultColWidth="2.7109375" defaultRowHeight="21" customHeight="1"/>
  <cols>
    <col min="1" max="1" width="2.7109375" style="7"/>
    <col min="2" max="2" width="3" style="17" customWidth="1"/>
    <col min="3" max="35" width="3" style="7" customWidth="1"/>
    <col min="36" max="36" width="1.85546875" style="8" customWidth="1"/>
    <col min="37" max="37" width="5" style="8" customWidth="1"/>
    <col min="38" max="39" width="7.85546875" style="18" customWidth="1"/>
    <col min="40" max="41" width="13.5703125" style="8" customWidth="1"/>
    <col min="42" max="43" width="15.28515625" style="8" customWidth="1"/>
    <col min="44" max="45" width="5.140625" style="8" customWidth="1"/>
    <col min="46" max="46" width="16.7109375" style="8" customWidth="1"/>
    <col min="47" max="47" width="3" style="8" customWidth="1"/>
    <col min="48" max="48" width="8.140625" style="8" customWidth="1"/>
    <col min="49" max="50" width="8.7109375" style="8" customWidth="1"/>
    <col min="51" max="51" width="2.42578125" style="8" customWidth="1"/>
    <col min="52" max="180" width="2.7109375" style="8" customWidth="1"/>
    <col min="181" max="227" width="2.7109375" style="7" customWidth="1"/>
    <col min="228" max="228" width="12" style="7" bestFit="1" customWidth="1"/>
    <col min="229" max="229" width="12" style="7" customWidth="1"/>
    <col min="230" max="230" width="10.85546875" style="7" customWidth="1"/>
    <col min="231" max="231" width="12.5703125" style="7" customWidth="1"/>
    <col min="232" max="232" width="15" style="7" customWidth="1"/>
    <col min="233" max="16384" width="2.7109375" style="7"/>
  </cols>
  <sheetData>
    <row r="1" spans="2:232" ht="9.75" customHeight="1"/>
    <row r="2" spans="2:232" ht="8.25" customHeight="1" thickBot="1"/>
    <row r="3" spans="2:232" ht="33" customHeight="1" thickBot="1">
      <c r="B3" s="12">
        <v>2</v>
      </c>
      <c r="C3" s="13">
        <v>0</v>
      </c>
      <c r="D3" s="13">
        <v>1</v>
      </c>
      <c r="E3" s="13">
        <v>5</v>
      </c>
      <c r="F3" s="364" t="s">
        <v>27</v>
      </c>
      <c r="G3" s="364"/>
      <c r="H3" s="365"/>
      <c r="I3" s="395" t="s">
        <v>104</v>
      </c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 t="s">
        <v>100</v>
      </c>
      <c r="AE3" s="364"/>
      <c r="AF3" s="364"/>
      <c r="AG3" s="364"/>
      <c r="AH3" s="364"/>
      <c r="AI3" s="396"/>
      <c r="AJ3" s="5"/>
      <c r="AK3" s="6"/>
      <c r="AL3" s="356"/>
      <c r="AM3" s="357"/>
      <c r="AN3" s="7" t="s">
        <v>19</v>
      </c>
      <c r="AP3" s="96" t="s">
        <v>98</v>
      </c>
      <c r="AQ3" s="7" t="s">
        <v>21</v>
      </c>
      <c r="AR3" s="6"/>
      <c r="AS3" s="8" t="s">
        <v>22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33" customHeight="1" thickBot="1">
      <c r="B5" s="369" t="s">
        <v>20</v>
      </c>
      <c r="C5" s="370"/>
      <c r="D5" s="370"/>
      <c r="E5" s="370"/>
      <c r="F5" s="371"/>
      <c r="G5" s="366" t="str">
        <f>IF(I3="","",I3)</f>
        <v>第６回全日本女子ユース(U-15)フットサル大会福岡県大会</v>
      </c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8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7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358" t="s">
        <v>7</v>
      </c>
      <c r="C7" s="359"/>
      <c r="D7" s="359"/>
      <c r="E7" s="360"/>
      <c r="F7" s="372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4"/>
      <c r="U7" s="381" t="s">
        <v>7</v>
      </c>
      <c r="V7" s="359"/>
      <c r="W7" s="359"/>
      <c r="X7" s="360"/>
      <c r="Y7" s="361"/>
      <c r="Z7" s="362"/>
      <c r="AA7" s="362"/>
      <c r="AB7" s="362"/>
      <c r="AC7" s="362"/>
      <c r="AD7" s="362"/>
      <c r="AE7" s="362"/>
      <c r="AF7" s="362"/>
      <c r="AG7" s="362"/>
      <c r="AH7" s="362"/>
      <c r="AI7" s="363"/>
      <c r="AK7" s="30" t="s">
        <v>0</v>
      </c>
      <c r="AL7" s="31" t="s">
        <v>16</v>
      </c>
      <c r="AM7" s="32" t="s">
        <v>37</v>
      </c>
      <c r="AN7" s="31" t="s">
        <v>17</v>
      </c>
      <c r="AO7" s="31" t="s">
        <v>38</v>
      </c>
      <c r="AP7" s="31" t="s">
        <v>39</v>
      </c>
      <c r="AQ7" s="31" t="s">
        <v>40</v>
      </c>
      <c r="AR7" s="31" t="s">
        <v>41</v>
      </c>
      <c r="AS7" s="31" t="s">
        <v>18</v>
      </c>
      <c r="AT7" s="32" t="s">
        <v>42</v>
      </c>
      <c r="AU7" s="408" t="s">
        <v>97</v>
      </c>
      <c r="AV7" s="409"/>
      <c r="AW7" s="410"/>
      <c r="AX7" s="33" t="s">
        <v>26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388" t="s">
        <v>6</v>
      </c>
      <c r="C8" s="389"/>
      <c r="D8" s="389"/>
      <c r="E8" s="390"/>
      <c r="F8" s="378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80"/>
      <c r="U8" s="382" t="s">
        <v>23</v>
      </c>
      <c r="V8" s="383"/>
      <c r="W8" s="383"/>
      <c r="X8" s="384"/>
      <c r="Y8" s="375"/>
      <c r="Z8" s="376"/>
      <c r="AA8" s="376"/>
      <c r="AB8" s="376"/>
      <c r="AC8" s="376"/>
      <c r="AD8" s="376"/>
      <c r="AE8" s="376"/>
      <c r="AF8" s="376"/>
      <c r="AG8" s="376"/>
      <c r="AH8" s="376"/>
      <c r="AI8" s="377"/>
      <c r="AK8" s="36">
        <v>1</v>
      </c>
      <c r="AL8" s="37"/>
      <c r="AM8" s="89"/>
      <c r="AN8" s="98"/>
      <c r="AO8" s="98"/>
      <c r="AP8" s="98"/>
      <c r="AQ8" s="98"/>
      <c r="AR8" s="38"/>
      <c r="AS8" s="39"/>
      <c r="AT8" s="99"/>
      <c r="AU8" s="104"/>
      <c r="AV8" s="308"/>
      <c r="AW8" s="309"/>
      <c r="AX8" s="93"/>
      <c r="AZ8" s="34"/>
      <c r="BA8" s="34"/>
      <c r="BB8" s="34"/>
      <c r="BC8" s="35"/>
      <c r="BD8" s="19"/>
      <c r="BE8" s="19"/>
      <c r="BF8" s="35"/>
      <c r="BG8" s="35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40" t="str">
        <f t="shared" ref="HW8:HW21" si="2">IF(AS8 ="","",AS8)</f>
        <v/>
      </c>
      <c r="HX8" s="40" t="str">
        <f t="shared" ref="HX8:HX21" si="3">IF(AV8="","",AV8)</f>
        <v/>
      </c>
    </row>
    <row r="9" spans="2:232" ht="33" customHeight="1">
      <c r="B9" s="385" t="s">
        <v>43</v>
      </c>
      <c r="C9" s="386"/>
      <c r="D9" s="386"/>
      <c r="E9" s="386"/>
      <c r="F9" s="387"/>
      <c r="G9" s="318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391"/>
      <c r="S9" s="392" t="s">
        <v>8</v>
      </c>
      <c r="T9" s="393"/>
      <c r="U9" s="393"/>
      <c r="V9" s="394"/>
      <c r="W9" s="230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7"/>
      <c r="AK9" s="36">
        <v>2</v>
      </c>
      <c r="AL9" s="37"/>
      <c r="AM9" s="89"/>
      <c r="AN9" s="89"/>
      <c r="AO9" s="89"/>
      <c r="AP9" s="89"/>
      <c r="AQ9" s="89"/>
      <c r="AR9" s="38"/>
      <c r="AS9" s="39"/>
      <c r="AT9" s="100"/>
      <c r="AU9" s="104"/>
      <c r="AV9" s="308"/>
      <c r="AW9" s="309"/>
      <c r="AX9" s="4"/>
      <c r="AZ9" s="34"/>
      <c r="BA9" s="34"/>
      <c r="BB9" s="34"/>
      <c r="BC9" s="35"/>
      <c r="BD9" s="19"/>
      <c r="BE9" s="19"/>
      <c r="BF9" s="35"/>
      <c r="BG9" s="35"/>
      <c r="HU9" s="7" t="str">
        <f t="shared" si="0"/>
        <v>　</v>
      </c>
      <c r="HV9" s="7" t="str">
        <f t="shared" si="1"/>
        <v xml:space="preserve"> </v>
      </c>
      <c r="HW9" s="40" t="str">
        <f t="shared" si="2"/>
        <v/>
      </c>
      <c r="HX9" s="40" t="str">
        <f t="shared" si="3"/>
        <v/>
      </c>
    </row>
    <row r="10" spans="2:232" ht="33" customHeight="1">
      <c r="B10" s="349" t="s">
        <v>9</v>
      </c>
      <c r="C10" s="350"/>
      <c r="D10" s="350"/>
      <c r="E10" s="350"/>
      <c r="F10" s="351"/>
      <c r="G10" s="397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9"/>
      <c r="S10" s="403" t="s">
        <v>44</v>
      </c>
      <c r="T10" s="350"/>
      <c r="U10" s="350"/>
      <c r="V10" s="351"/>
      <c r="W10" s="419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1"/>
      <c r="AK10" s="36">
        <v>3</v>
      </c>
      <c r="AL10" s="41"/>
      <c r="AM10" s="89"/>
      <c r="AN10" s="90"/>
      <c r="AO10" s="90"/>
      <c r="AP10" s="90"/>
      <c r="AQ10" s="90"/>
      <c r="AR10" s="42"/>
      <c r="AS10" s="42"/>
      <c r="AT10" s="100"/>
      <c r="AU10" s="104"/>
      <c r="AV10" s="308"/>
      <c r="AW10" s="309"/>
      <c r="AX10" s="2"/>
      <c r="AZ10" s="34"/>
      <c r="BA10" s="34"/>
      <c r="BB10" s="34"/>
      <c r="BC10" s="35"/>
      <c r="BD10" s="19"/>
      <c r="BE10" s="19"/>
      <c r="BF10" s="35"/>
      <c r="BG10" s="35"/>
      <c r="HU10" s="7" t="str">
        <f t="shared" si="0"/>
        <v>　</v>
      </c>
      <c r="HV10" s="7" t="str">
        <f t="shared" si="1"/>
        <v xml:space="preserve"> </v>
      </c>
      <c r="HW10" s="40" t="str">
        <f t="shared" si="2"/>
        <v/>
      </c>
      <c r="HX10" s="40" t="str">
        <f t="shared" si="3"/>
        <v/>
      </c>
    </row>
    <row r="11" spans="2:232" ht="33" customHeight="1">
      <c r="B11" s="353" t="s">
        <v>45</v>
      </c>
      <c r="C11" s="354"/>
      <c r="D11" s="354"/>
      <c r="E11" s="354"/>
      <c r="F11" s="355"/>
      <c r="G11" s="352" t="s">
        <v>46</v>
      </c>
      <c r="H11" s="352"/>
      <c r="I11" s="43" t="s">
        <v>47</v>
      </c>
      <c r="J11" s="352" t="s">
        <v>10</v>
      </c>
      <c r="K11" s="352"/>
      <c r="L11" s="43" t="s">
        <v>48</v>
      </c>
      <c r="M11" s="400"/>
      <c r="N11" s="401"/>
      <c r="O11" s="401"/>
      <c r="P11" s="401"/>
      <c r="Q11" s="401"/>
      <c r="R11" s="401"/>
      <c r="S11" s="401"/>
      <c r="T11" s="401"/>
      <c r="U11" s="144" t="s">
        <v>49</v>
      </c>
      <c r="V11" s="402"/>
      <c r="W11" s="143" t="s">
        <v>50</v>
      </c>
      <c r="X11" s="144"/>
      <c r="Y11" s="144"/>
      <c r="Z11" s="145"/>
      <c r="AA11" s="132"/>
      <c r="AB11" s="133"/>
      <c r="AC11" s="133"/>
      <c r="AD11" s="133"/>
      <c r="AE11" s="133"/>
      <c r="AF11" s="133"/>
      <c r="AG11" s="133"/>
      <c r="AH11" s="133"/>
      <c r="AI11" s="134"/>
      <c r="AK11" s="36">
        <v>4</v>
      </c>
      <c r="AL11" s="41"/>
      <c r="AM11" s="89"/>
      <c r="AN11" s="90"/>
      <c r="AO11" s="90"/>
      <c r="AP11" s="90"/>
      <c r="AQ11" s="90"/>
      <c r="AR11" s="42"/>
      <c r="AS11" s="42"/>
      <c r="AT11" s="100"/>
      <c r="AU11" s="104"/>
      <c r="AV11" s="308"/>
      <c r="AW11" s="309"/>
      <c r="AX11" s="4"/>
      <c r="AZ11" s="34"/>
      <c r="BA11" s="34"/>
      <c r="BB11" s="34"/>
      <c r="BC11" s="35"/>
      <c r="BD11" s="19"/>
      <c r="BE11" s="19"/>
      <c r="BF11" s="35"/>
      <c r="BG11" s="35"/>
      <c r="HU11" s="7" t="str">
        <f t="shared" si="0"/>
        <v>　</v>
      </c>
      <c r="HV11" s="7" t="str">
        <f t="shared" si="1"/>
        <v xml:space="preserve"> </v>
      </c>
      <c r="HW11" s="40" t="str">
        <f t="shared" si="2"/>
        <v/>
      </c>
      <c r="HX11" s="40" t="str">
        <f t="shared" si="3"/>
        <v/>
      </c>
    </row>
    <row r="12" spans="2:232" ht="33" customHeight="1" thickBot="1">
      <c r="B12" s="44" t="s">
        <v>11</v>
      </c>
      <c r="C12" s="428"/>
      <c r="D12" s="429"/>
      <c r="E12" s="429"/>
      <c r="F12" s="429"/>
      <c r="G12" s="425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7"/>
      <c r="W12" s="140" t="s">
        <v>51</v>
      </c>
      <c r="X12" s="141"/>
      <c r="Y12" s="141"/>
      <c r="Z12" s="142"/>
      <c r="AA12" s="165"/>
      <c r="AB12" s="166"/>
      <c r="AC12" s="166"/>
      <c r="AD12" s="166"/>
      <c r="AE12" s="166"/>
      <c r="AF12" s="166"/>
      <c r="AG12" s="166"/>
      <c r="AH12" s="166"/>
      <c r="AI12" s="167"/>
      <c r="AK12" s="36">
        <v>5</v>
      </c>
      <c r="AL12" s="41"/>
      <c r="AM12" s="89"/>
      <c r="AN12" s="97"/>
      <c r="AO12" s="97"/>
      <c r="AP12" s="97"/>
      <c r="AQ12" s="97"/>
      <c r="AR12" s="42"/>
      <c r="AS12" s="42"/>
      <c r="AT12" s="99"/>
      <c r="AU12" s="104"/>
      <c r="AV12" s="308"/>
      <c r="AW12" s="309"/>
      <c r="AX12" s="4"/>
      <c r="AZ12" s="34"/>
      <c r="BA12" s="34"/>
      <c r="BB12" s="34"/>
      <c r="BC12" s="35"/>
      <c r="BD12" s="19"/>
      <c r="BE12" s="19"/>
      <c r="BF12" s="35"/>
      <c r="BG12" s="35"/>
      <c r="HU12" s="7" t="str">
        <f t="shared" si="0"/>
        <v>　</v>
      </c>
      <c r="HV12" s="7" t="str">
        <f t="shared" si="1"/>
        <v xml:space="preserve"> </v>
      </c>
      <c r="HW12" s="40" t="str">
        <f t="shared" si="2"/>
        <v/>
      </c>
      <c r="HX12" s="40" t="str">
        <f t="shared" si="3"/>
        <v/>
      </c>
    </row>
    <row r="13" spans="2:232" ht="33" customHeight="1" thickBot="1">
      <c r="B13" s="335" t="s">
        <v>12</v>
      </c>
      <c r="C13" s="336"/>
      <c r="D13" s="336"/>
      <c r="E13" s="336"/>
      <c r="F13" s="336"/>
      <c r="G13" s="337"/>
      <c r="H13" s="45"/>
      <c r="I13" s="46"/>
      <c r="J13" s="207" t="s">
        <v>52</v>
      </c>
      <c r="K13" s="220" t="s">
        <v>13</v>
      </c>
      <c r="L13" s="220"/>
      <c r="M13" s="220"/>
      <c r="N13" s="221"/>
      <c r="O13" s="219" t="s">
        <v>14</v>
      </c>
      <c r="P13" s="220"/>
      <c r="Q13" s="220"/>
      <c r="R13" s="221"/>
      <c r="S13" s="310" t="s">
        <v>53</v>
      </c>
      <c r="T13" s="311"/>
      <c r="U13" s="311"/>
      <c r="V13" s="430"/>
      <c r="W13" s="207" t="s">
        <v>54</v>
      </c>
      <c r="X13" s="220" t="s">
        <v>13</v>
      </c>
      <c r="Y13" s="220"/>
      <c r="Z13" s="220"/>
      <c r="AA13" s="221"/>
      <c r="AB13" s="219" t="s">
        <v>14</v>
      </c>
      <c r="AC13" s="220"/>
      <c r="AD13" s="220"/>
      <c r="AE13" s="221"/>
      <c r="AF13" s="310" t="s">
        <v>53</v>
      </c>
      <c r="AG13" s="311"/>
      <c r="AH13" s="311"/>
      <c r="AI13" s="312"/>
      <c r="AK13" s="36">
        <v>6</v>
      </c>
      <c r="AL13" s="41"/>
      <c r="AM13" s="89"/>
      <c r="AN13" s="97"/>
      <c r="AO13" s="97"/>
      <c r="AP13" s="97"/>
      <c r="AQ13" s="97"/>
      <c r="AR13" s="42"/>
      <c r="AS13" s="42"/>
      <c r="AT13" s="99"/>
      <c r="AU13" s="104"/>
      <c r="AV13" s="308"/>
      <c r="AW13" s="309"/>
      <c r="AX13" s="94"/>
      <c r="AZ13" s="34"/>
      <c r="BA13" s="34"/>
      <c r="BB13" s="34"/>
      <c r="BC13" s="35"/>
      <c r="BD13" s="19"/>
      <c r="BE13" s="19"/>
      <c r="BF13" s="35"/>
      <c r="BG13" s="35"/>
      <c r="HT13" s="19"/>
      <c r="HU13" s="7" t="str">
        <f t="shared" si="0"/>
        <v>　</v>
      </c>
      <c r="HV13" s="7" t="str">
        <f t="shared" si="1"/>
        <v xml:space="preserve"> </v>
      </c>
      <c r="HW13" s="40" t="str">
        <f t="shared" si="2"/>
        <v/>
      </c>
      <c r="HX13" s="40" t="str">
        <f t="shared" si="3"/>
        <v/>
      </c>
    </row>
    <row r="14" spans="2:232" ht="33" customHeight="1" thickTop="1">
      <c r="B14" s="338"/>
      <c r="C14" s="339"/>
      <c r="D14" s="339"/>
      <c r="E14" s="339"/>
      <c r="F14" s="339"/>
      <c r="G14" s="340"/>
      <c r="H14" s="345" t="s">
        <v>55</v>
      </c>
      <c r="I14" s="346"/>
      <c r="J14" s="208"/>
      <c r="K14" s="318"/>
      <c r="L14" s="347"/>
      <c r="M14" s="347"/>
      <c r="N14" s="348"/>
      <c r="O14" s="222"/>
      <c r="P14" s="223"/>
      <c r="Q14" s="223"/>
      <c r="R14" s="224"/>
      <c r="S14" s="222"/>
      <c r="T14" s="223"/>
      <c r="U14" s="223"/>
      <c r="V14" s="224"/>
      <c r="W14" s="208"/>
      <c r="X14" s="318"/>
      <c r="Y14" s="223"/>
      <c r="Z14" s="223"/>
      <c r="AA14" s="224"/>
      <c r="AB14" s="222"/>
      <c r="AC14" s="223"/>
      <c r="AD14" s="223"/>
      <c r="AE14" s="224"/>
      <c r="AF14" s="222"/>
      <c r="AG14" s="223"/>
      <c r="AH14" s="223"/>
      <c r="AI14" s="344"/>
      <c r="AK14" s="36">
        <v>7</v>
      </c>
      <c r="AL14" s="41"/>
      <c r="AM14" s="89"/>
      <c r="AN14" s="97"/>
      <c r="AO14" s="97"/>
      <c r="AP14" s="97"/>
      <c r="AQ14" s="97"/>
      <c r="AR14" s="42"/>
      <c r="AS14" s="42"/>
      <c r="AT14" s="99"/>
      <c r="AU14" s="104"/>
      <c r="AV14" s="308"/>
      <c r="AW14" s="309"/>
      <c r="AX14" s="2"/>
      <c r="AZ14" s="34"/>
      <c r="BA14" s="34"/>
      <c r="BB14" s="34"/>
      <c r="BC14" s="35"/>
      <c r="BD14" s="19"/>
      <c r="BE14" s="19"/>
      <c r="BF14" s="35"/>
      <c r="BG14" s="35"/>
      <c r="HU14" s="7" t="str">
        <f t="shared" si="0"/>
        <v>　</v>
      </c>
      <c r="HV14" s="7" t="str">
        <f t="shared" si="1"/>
        <v xml:space="preserve"> </v>
      </c>
      <c r="HW14" s="40" t="str">
        <f t="shared" si="2"/>
        <v/>
      </c>
      <c r="HX14" s="40" t="str">
        <f t="shared" si="3"/>
        <v/>
      </c>
    </row>
    <row r="15" spans="2:232" ht="33" customHeight="1" thickBot="1">
      <c r="B15" s="341"/>
      <c r="C15" s="342"/>
      <c r="D15" s="342"/>
      <c r="E15" s="342"/>
      <c r="F15" s="342"/>
      <c r="G15" s="343"/>
      <c r="H15" s="232" t="s">
        <v>56</v>
      </c>
      <c r="I15" s="233"/>
      <c r="J15" s="209"/>
      <c r="K15" s="332"/>
      <c r="L15" s="333"/>
      <c r="M15" s="333"/>
      <c r="N15" s="334"/>
      <c r="O15" s="225"/>
      <c r="P15" s="226"/>
      <c r="Q15" s="226"/>
      <c r="R15" s="227"/>
      <c r="S15" s="225"/>
      <c r="T15" s="226"/>
      <c r="U15" s="226"/>
      <c r="V15" s="227"/>
      <c r="W15" s="209"/>
      <c r="X15" s="332"/>
      <c r="Y15" s="226"/>
      <c r="Z15" s="226"/>
      <c r="AA15" s="227"/>
      <c r="AB15" s="225"/>
      <c r="AC15" s="226"/>
      <c r="AD15" s="226"/>
      <c r="AE15" s="227"/>
      <c r="AF15" s="225"/>
      <c r="AG15" s="226"/>
      <c r="AH15" s="226"/>
      <c r="AI15" s="319"/>
      <c r="AK15" s="47">
        <v>8</v>
      </c>
      <c r="AL15" s="41"/>
      <c r="AM15" s="89"/>
      <c r="AN15" s="97"/>
      <c r="AO15" s="97"/>
      <c r="AP15" s="97"/>
      <c r="AQ15" s="97"/>
      <c r="AR15" s="42"/>
      <c r="AS15" s="42"/>
      <c r="AT15" s="99"/>
      <c r="AU15" s="104"/>
      <c r="AV15" s="308"/>
      <c r="AW15" s="309"/>
      <c r="AX15" s="2"/>
      <c r="AZ15" s="34"/>
      <c r="BA15" s="34"/>
      <c r="BB15" s="34"/>
      <c r="BC15" s="35"/>
      <c r="BD15" s="19"/>
      <c r="BE15" s="19"/>
      <c r="BF15" s="35"/>
      <c r="BG15" s="35"/>
      <c r="HU15" s="7" t="str">
        <f t="shared" si="0"/>
        <v>　</v>
      </c>
      <c r="HV15" s="7" t="str">
        <f t="shared" si="1"/>
        <v xml:space="preserve"> </v>
      </c>
      <c r="HW15" s="40" t="str">
        <f t="shared" si="2"/>
        <v/>
      </c>
      <c r="HX15" s="40" t="str">
        <f t="shared" si="3"/>
        <v/>
      </c>
    </row>
    <row r="16" spans="2:232" ht="33" customHeight="1" thickBot="1">
      <c r="B16" s="322" t="s">
        <v>24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4"/>
      <c r="AK16" s="47">
        <v>9</v>
      </c>
      <c r="AL16" s="41"/>
      <c r="AM16" s="89"/>
      <c r="AN16" s="97"/>
      <c r="AO16" s="97"/>
      <c r="AP16" s="97"/>
      <c r="AQ16" s="97"/>
      <c r="AR16" s="42"/>
      <c r="AS16" s="42"/>
      <c r="AT16" s="99"/>
      <c r="AU16" s="104"/>
      <c r="AV16" s="308"/>
      <c r="AW16" s="309"/>
      <c r="AX16" s="2"/>
      <c r="AZ16" s="34"/>
      <c r="BA16" s="34"/>
      <c r="BB16" s="34"/>
      <c r="BC16" s="35"/>
      <c r="BD16" s="19"/>
      <c r="BE16" s="19"/>
      <c r="BF16" s="35"/>
      <c r="BG16" s="35"/>
      <c r="HU16" s="7" t="str">
        <f t="shared" si="0"/>
        <v>　</v>
      </c>
      <c r="HV16" s="7" t="str">
        <f t="shared" si="1"/>
        <v xml:space="preserve"> </v>
      </c>
      <c r="HW16" s="40" t="str">
        <f t="shared" si="2"/>
        <v/>
      </c>
      <c r="HX16" s="40" t="str">
        <f t="shared" si="3"/>
        <v/>
      </c>
    </row>
    <row r="17" spans="2:232" ht="33" customHeight="1" thickBot="1">
      <c r="B17" s="204" t="s">
        <v>25</v>
      </c>
      <c r="C17" s="205"/>
      <c r="D17" s="205"/>
      <c r="E17" s="205"/>
      <c r="F17" s="206"/>
      <c r="G17" s="218" t="s">
        <v>57</v>
      </c>
      <c r="H17" s="205"/>
      <c r="I17" s="205"/>
      <c r="J17" s="205"/>
      <c r="K17" s="205"/>
      <c r="L17" s="205"/>
      <c r="M17" s="205"/>
      <c r="N17" s="206"/>
      <c r="O17" s="218" t="s">
        <v>58</v>
      </c>
      <c r="P17" s="205"/>
      <c r="Q17" s="205"/>
      <c r="R17" s="205"/>
      <c r="S17" s="205"/>
      <c r="T17" s="205"/>
      <c r="U17" s="206"/>
      <c r="V17" s="329" t="s">
        <v>102</v>
      </c>
      <c r="W17" s="330"/>
      <c r="X17" s="330"/>
      <c r="Y17" s="330"/>
      <c r="Z17" s="330"/>
      <c r="AA17" s="331"/>
      <c r="AB17" s="218" t="s">
        <v>59</v>
      </c>
      <c r="AC17" s="205"/>
      <c r="AD17" s="205"/>
      <c r="AE17" s="205"/>
      <c r="AF17" s="205"/>
      <c r="AG17" s="205"/>
      <c r="AH17" s="205"/>
      <c r="AI17" s="424"/>
      <c r="AK17" s="47">
        <v>10</v>
      </c>
      <c r="AL17" s="41"/>
      <c r="AM17" s="89"/>
      <c r="AN17" s="90"/>
      <c r="AO17" s="90"/>
      <c r="AP17" s="90"/>
      <c r="AQ17" s="90"/>
      <c r="AR17" s="42"/>
      <c r="AS17" s="42"/>
      <c r="AT17" s="100"/>
      <c r="AU17" s="104"/>
      <c r="AV17" s="308"/>
      <c r="AW17" s="309"/>
      <c r="AX17" s="2"/>
      <c r="AZ17" s="34"/>
      <c r="BA17" s="34"/>
      <c r="BB17" s="34"/>
      <c r="BC17" s="35"/>
      <c r="BD17" s="19"/>
      <c r="BE17" s="19"/>
      <c r="BF17" s="35"/>
      <c r="BG17" s="35"/>
      <c r="HU17" s="7" t="str">
        <f t="shared" si="0"/>
        <v>　</v>
      </c>
      <c r="HV17" s="7" t="str">
        <f t="shared" si="1"/>
        <v xml:space="preserve"> </v>
      </c>
      <c r="HW17" s="40" t="str">
        <f t="shared" si="2"/>
        <v/>
      </c>
      <c r="HX17" s="40" t="str">
        <f t="shared" si="3"/>
        <v/>
      </c>
    </row>
    <row r="18" spans="2:232" ht="33" customHeight="1" thickTop="1">
      <c r="B18" s="201"/>
      <c r="C18" s="202"/>
      <c r="D18" s="202"/>
      <c r="E18" s="202"/>
      <c r="F18" s="203"/>
      <c r="G18" s="222"/>
      <c r="H18" s="223"/>
      <c r="I18" s="223"/>
      <c r="J18" s="223"/>
      <c r="K18" s="223"/>
      <c r="L18" s="223"/>
      <c r="M18" s="223"/>
      <c r="N18" s="224"/>
      <c r="O18" s="222"/>
      <c r="P18" s="347"/>
      <c r="Q18" s="347"/>
      <c r="R18" s="347"/>
      <c r="S18" s="347"/>
      <c r="T18" s="347"/>
      <c r="U18" s="348"/>
      <c r="V18" s="195"/>
      <c r="W18" s="422"/>
      <c r="X18" s="422"/>
      <c r="Y18" s="422"/>
      <c r="Z18" s="422"/>
      <c r="AA18" s="423"/>
      <c r="AB18" s="195"/>
      <c r="AC18" s="196"/>
      <c r="AD18" s="196"/>
      <c r="AE18" s="196"/>
      <c r="AF18" s="196"/>
      <c r="AG18" s="196"/>
      <c r="AH18" s="196"/>
      <c r="AI18" s="197"/>
      <c r="AJ18" s="48"/>
      <c r="AK18" s="47">
        <v>11</v>
      </c>
      <c r="AL18" s="41"/>
      <c r="AM18" s="89"/>
      <c r="AN18" s="97"/>
      <c r="AO18" s="97"/>
      <c r="AP18" s="97"/>
      <c r="AQ18" s="97"/>
      <c r="AR18" s="42"/>
      <c r="AS18" s="42"/>
      <c r="AT18" s="99"/>
      <c r="AU18" s="104"/>
      <c r="AV18" s="308"/>
      <c r="AW18" s="309"/>
      <c r="AX18" s="2"/>
      <c r="AZ18" s="34"/>
      <c r="BA18" s="34"/>
      <c r="BB18" s="34"/>
      <c r="BC18" s="35"/>
      <c r="BD18" s="19"/>
      <c r="BE18" s="19"/>
      <c r="BF18" s="35"/>
      <c r="BG18" s="35"/>
      <c r="HU18" s="7" t="str">
        <f t="shared" si="0"/>
        <v>　</v>
      </c>
      <c r="HV18" s="7" t="str">
        <f t="shared" si="1"/>
        <v xml:space="preserve"> </v>
      </c>
      <c r="HW18" s="40" t="str">
        <f t="shared" si="2"/>
        <v/>
      </c>
      <c r="HX18" s="40" t="str">
        <f t="shared" si="3"/>
        <v/>
      </c>
    </row>
    <row r="19" spans="2:232" ht="33" customHeight="1">
      <c r="B19" s="192"/>
      <c r="C19" s="193"/>
      <c r="D19" s="193"/>
      <c r="E19" s="193"/>
      <c r="F19" s="194"/>
      <c r="G19" s="215"/>
      <c r="H19" s="216"/>
      <c r="I19" s="216"/>
      <c r="J19" s="216"/>
      <c r="K19" s="216"/>
      <c r="L19" s="216"/>
      <c r="M19" s="216"/>
      <c r="N19" s="217"/>
      <c r="O19" s="215"/>
      <c r="P19" s="228"/>
      <c r="Q19" s="228"/>
      <c r="R19" s="228"/>
      <c r="S19" s="228"/>
      <c r="T19" s="228"/>
      <c r="U19" s="229"/>
      <c r="V19" s="198"/>
      <c r="W19" s="210"/>
      <c r="X19" s="210"/>
      <c r="Y19" s="210"/>
      <c r="Z19" s="210"/>
      <c r="AA19" s="211"/>
      <c r="AB19" s="198"/>
      <c r="AC19" s="199"/>
      <c r="AD19" s="199"/>
      <c r="AE19" s="199"/>
      <c r="AF19" s="199"/>
      <c r="AG19" s="199"/>
      <c r="AH19" s="199"/>
      <c r="AI19" s="200"/>
      <c r="AK19" s="47">
        <v>12</v>
      </c>
      <c r="AL19" s="41"/>
      <c r="AM19" s="89"/>
      <c r="AN19" s="97"/>
      <c r="AO19" s="97"/>
      <c r="AP19" s="97"/>
      <c r="AQ19" s="97"/>
      <c r="AR19" s="42"/>
      <c r="AS19" s="42"/>
      <c r="AT19" s="99"/>
      <c r="AU19" s="104"/>
      <c r="AV19" s="308"/>
      <c r="AW19" s="309"/>
      <c r="AX19" s="2"/>
      <c r="AZ19" s="34"/>
      <c r="BA19" s="34"/>
      <c r="BB19" s="34"/>
      <c r="BC19" s="35"/>
      <c r="BD19" s="19"/>
      <c r="BE19" s="19"/>
      <c r="BF19" s="35"/>
      <c r="BG19" s="35"/>
      <c r="HU19" s="7" t="str">
        <f t="shared" si="0"/>
        <v>　</v>
      </c>
      <c r="HV19" s="7" t="str">
        <f t="shared" si="1"/>
        <v xml:space="preserve"> </v>
      </c>
      <c r="HW19" s="40" t="str">
        <f t="shared" si="2"/>
        <v/>
      </c>
      <c r="HX19" s="40" t="str">
        <f t="shared" si="3"/>
        <v/>
      </c>
    </row>
    <row r="20" spans="2:232" ht="33" customHeight="1">
      <c r="B20" s="192"/>
      <c r="C20" s="193"/>
      <c r="D20" s="193"/>
      <c r="E20" s="193"/>
      <c r="F20" s="194"/>
      <c r="G20" s="215"/>
      <c r="H20" s="325"/>
      <c r="I20" s="325"/>
      <c r="J20" s="325"/>
      <c r="K20" s="325"/>
      <c r="L20" s="325"/>
      <c r="M20" s="325"/>
      <c r="N20" s="326"/>
      <c r="O20" s="215"/>
      <c r="P20" s="327"/>
      <c r="Q20" s="327"/>
      <c r="R20" s="327"/>
      <c r="S20" s="327"/>
      <c r="T20" s="327"/>
      <c r="U20" s="328"/>
      <c r="V20" s="195"/>
      <c r="W20" s="230"/>
      <c r="X20" s="230"/>
      <c r="Y20" s="230"/>
      <c r="Z20" s="230"/>
      <c r="AA20" s="231"/>
      <c r="AB20" s="195"/>
      <c r="AC20" s="320"/>
      <c r="AD20" s="320"/>
      <c r="AE20" s="320"/>
      <c r="AF20" s="320"/>
      <c r="AG20" s="320"/>
      <c r="AH20" s="320"/>
      <c r="AI20" s="321"/>
      <c r="AK20" s="47">
        <v>13</v>
      </c>
      <c r="AL20" s="41"/>
      <c r="AM20" s="89"/>
      <c r="AN20" s="90"/>
      <c r="AO20" s="90"/>
      <c r="AP20" s="90"/>
      <c r="AQ20" s="90"/>
      <c r="AR20" s="42"/>
      <c r="AS20" s="42"/>
      <c r="AT20" s="100"/>
      <c r="AU20" s="104"/>
      <c r="AV20" s="308"/>
      <c r="AW20" s="309"/>
      <c r="AX20" s="2"/>
      <c r="AZ20" s="34"/>
      <c r="BA20" s="34"/>
      <c r="BB20" s="34"/>
      <c r="BC20" s="35"/>
      <c r="BD20" s="19"/>
      <c r="BE20" s="19"/>
      <c r="BF20" s="35"/>
      <c r="BG20" s="35"/>
      <c r="HU20" s="7" t="str">
        <f t="shared" si="0"/>
        <v>　</v>
      </c>
      <c r="HV20" s="7" t="str">
        <f t="shared" si="1"/>
        <v xml:space="preserve"> </v>
      </c>
      <c r="HW20" s="40" t="str">
        <f t="shared" si="2"/>
        <v/>
      </c>
      <c r="HX20" s="40" t="str">
        <f t="shared" si="3"/>
        <v/>
      </c>
    </row>
    <row r="21" spans="2:232" ht="33" customHeight="1">
      <c r="B21" s="234"/>
      <c r="C21" s="235"/>
      <c r="D21" s="235"/>
      <c r="E21" s="235"/>
      <c r="F21" s="236"/>
      <c r="G21" s="212"/>
      <c r="H21" s="213"/>
      <c r="I21" s="213"/>
      <c r="J21" s="213"/>
      <c r="K21" s="213"/>
      <c r="L21" s="213"/>
      <c r="M21" s="213"/>
      <c r="N21" s="214"/>
      <c r="O21" s="212"/>
      <c r="P21" s="237"/>
      <c r="Q21" s="237"/>
      <c r="R21" s="237"/>
      <c r="S21" s="237"/>
      <c r="T21" s="237"/>
      <c r="U21" s="238"/>
      <c r="V21" s="313"/>
      <c r="W21" s="314"/>
      <c r="X21" s="314"/>
      <c r="Y21" s="314"/>
      <c r="Z21" s="314"/>
      <c r="AA21" s="315"/>
      <c r="AB21" s="313"/>
      <c r="AC21" s="316"/>
      <c r="AD21" s="316"/>
      <c r="AE21" s="316"/>
      <c r="AF21" s="316"/>
      <c r="AG21" s="316"/>
      <c r="AH21" s="316"/>
      <c r="AI21" s="317"/>
      <c r="AK21" s="47">
        <v>14</v>
      </c>
      <c r="AL21" s="41"/>
      <c r="AM21" s="89"/>
      <c r="AN21" s="90"/>
      <c r="AO21" s="90"/>
      <c r="AP21" s="90"/>
      <c r="AQ21" s="90"/>
      <c r="AR21" s="42"/>
      <c r="AS21" s="42"/>
      <c r="AT21" s="100"/>
      <c r="AU21" s="104"/>
      <c r="AV21" s="308"/>
      <c r="AW21" s="309"/>
      <c r="AX21" s="2"/>
      <c r="AZ21" s="34"/>
      <c r="BA21" s="34"/>
      <c r="BB21" s="34"/>
      <c r="BC21" s="35"/>
      <c r="BD21" s="19"/>
      <c r="BE21" s="19"/>
      <c r="BF21" s="35"/>
      <c r="BG21" s="35"/>
      <c r="HU21" s="7" t="str">
        <f t="shared" si="0"/>
        <v>　</v>
      </c>
      <c r="HV21" s="7" t="str">
        <f t="shared" si="1"/>
        <v xml:space="preserve"> </v>
      </c>
      <c r="HW21" s="40" t="str">
        <f t="shared" si="2"/>
        <v/>
      </c>
      <c r="HX21" s="40" t="str">
        <f t="shared" si="3"/>
        <v/>
      </c>
    </row>
    <row r="22" spans="2:232" ht="33" customHeight="1">
      <c r="B22" s="405" t="s">
        <v>101</v>
      </c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7"/>
      <c r="V22" s="247"/>
      <c r="W22" s="248"/>
      <c r="X22" s="248"/>
      <c r="Y22" s="248"/>
      <c r="Z22" s="248"/>
      <c r="AA22" s="249"/>
      <c r="AB22" s="148"/>
      <c r="AC22" s="149"/>
      <c r="AD22" s="149"/>
      <c r="AE22" s="149"/>
      <c r="AF22" s="149"/>
      <c r="AG22" s="149"/>
      <c r="AH22" s="149"/>
      <c r="AI22" s="150"/>
      <c r="AK22" s="47">
        <v>15</v>
      </c>
      <c r="AL22" s="41"/>
      <c r="AM22" s="89"/>
      <c r="AN22" s="90"/>
      <c r="AO22" s="90"/>
      <c r="AP22" s="90"/>
      <c r="AQ22" s="90"/>
      <c r="AR22" s="42"/>
      <c r="AS22" s="42"/>
      <c r="AT22" s="100"/>
      <c r="AU22" s="105"/>
      <c r="AV22" s="308"/>
      <c r="AW22" s="309"/>
      <c r="AX22" s="2"/>
      <c r="AZ22" s="34"/>
      <c r="BA22" s="34"/>
      <c r="BB22" s="34"/>
      <c r="BC22" s="35"/>
      <c r="BD22" s="19"/>
      <c r="BE22" s="19"/>
      <c r="BF22" s="35"/>
      <c r="BG22" s="35"/>
      <c r="HU22" s="7" t="str">
        <f>TRIM(AM27)&amp; "　"&amp;TRIM(AN27)</f>
        <v>　</v>
      </c>
      <c r="HV22" s="7" t="str">
        <f>ASC(TRIM(AO27)&amp;" "&amp;TRIM(AP27))</f>
        <v xml:space="preserve"> </v>
      </c>
      <c r="HW22" s="40" t="str">
        <f>IF(AS27 ="","",AS27)</f>
        <v/>
      </c>
      <c r="HX22" s="40" t="str">
        <f>IF(AV27="","",AV27)</f>
        <v/>
      </c>
    </row>
    <row r="23" spans="2:232" ht="33" customHeight="1">
      <c r="B23" s="283" t="s">
        <v>1</v>
      </c>
      <c r="C23" s="284"/>
      <c r="D23" s="284"/>
      <c r="E23" s="284"/>
      <c r="F23" s="285"/>
      <c r="G23" s="294" t="s">
        <v>1</v>
      </c>
      <c r="H23" s="284"/>
      <c r="I23" s="284"/>
      <c r="J23" s="284"/>
      <c r="K23" s="284"/>
      <c r="L23" s="284"/>
      <c r="M23" s="284"/>
      <c r="N23" s="285"/>
      <c r="O23" s="294" t="s">
        <v>1</v>
      </c>
      <c r="P23" s="284"/>
      <c r="Q23" s="284"/>
      <c r="R23" s="284"/>
      <c r="S23" s="284"/>
      <c r="T23" s="284"/>
      <c r="U23" s="285"/>
      <c r="V23" s="295" t="s">
        <v>1</v>
      </c>
      <c r="W23" s="296"/>
      <c r="X23" s="296"/>
      <c r="Y23" s="296"/>
      <c r="Z23" s="296"/>
      <c r="AA23" s="296"/>
      <c r="AB23" s="162" t="s">
        <v>1</v>
      </c>
      <c r="AC23" s="163"/>
      <c r="AD23" s="163"/>
      <c r="AE23" s="163"/>
      <c r="AF23" s="163"/>
      <c r="AG23" s="163"/>
      <c r="AH23" s="163"/>
      <c r="AI23" s="164"/>
      <c r="AK23" s="49">
        <v>16</v>
      </c>
      <c r="AL23" s="41"/>
      <c r="AM23" s="89"/>
      <c r="AN23" s="91"/>
      <c r="AO23" s="91"/>
      <c r="AP23" s="91"/>
      <c r="AQ23" s="91"/>
      <c r="AR23" s="50"/>
      <c r="AS23" s="50"/>
      <c r="AT23" s="100"/>
      <c r="AU23" s="106"/>
      <c r="AV23" s="308"/>
      <c r="AW23" s="309"/>
      <c r="AX23" s="2"/>
      <c r="AZ23" s="34"/>
      <c r="BA23" s="34"/>
      <c r="BB23" s="34"/>
      <c r="BC23" s="35"/>
      <c r="BD23" s="19"/>
      <c r="BE23" s="19"/>
      <c r="BF23" s="35"/>
      <c r="BG23" s="35"/>
      <c r="HW23" s="40"/>
      <c r="HX23" s="40"/>
    </row>
    <row r="24" spans="2:232" ht="33" customHeight="1">
      <c r="B24" s="277"/>
      <c r="C24" s="278"/>
      <c r="D24" s="278"/>
      <c r="E24" s="278"/>
      <c r="F24" s="279"/>
      <c r="G24" s="280"/>
      <c r="H24" s="281"/>
      <c r="I24" s="281"/>
      <c r="J24" s="281"/>
      <c r="K24" s="281"/>
      <c r="L24" s="281"/>
      <c r="M24" s="281"/>
      <c r="N24" s="282"/>
      <c r="O24" s="280"/>
      <c r="P24" s="286"/>
      <c r="Q24" s="286"/>
      <c r="R24" s="286"/>
      <c r="S24" s="286"/>
      <c r="T24" s="286"/>
      <c r="U24" s="287"/>
      <c r="V24" s="288"/>
      <c r="W24" s="289"/>
      <c r="X24" s="289"/>
      <c r="Y24" s="289"/>
      <c r="Z24" s="289"/>
      <c r="AA24" s="290"/>
      <c r="AB24" s="157"/>
      <c r="AC24" s="158"/>
      <c r="AD24" s="158"/>
      <c r="AE24" s="158"/>
      <c r="AF24" s="158"/>
      <c r="AG24" s="158"/>
      <c r="AH24" s="158"/>
      <c r="AI24" s="159"/>
      <c r="AK24" s="47">
        <v>17</v>
      </c>
      <c r="AL24" s="41"/>
      <c r="AM24" s="89"/>
      <c r="AN24" s="90"/>
      <c r="AO24" s="90"/>
      <c r="AP24" s="90"/>
      <c r="AQ24" s="90"/>
      <c r="AR24" s="42"/>
      <c r="AS24" s="42"/>
      <c r="AT24" s="100"/>
      <c r="AU24" s="104"/>
      <c r="AV24" s="308"/>
      <c r="AW24" s="309"/>
      <c r="AX24" s="2"/>
      <c r="AZ24" s="34"/>
      <c r="BA24" s="34"/>
      <c r="BB24" s="34"/>
      <c r="BC24" s="35"/>
      <c r="BD24" s="19"/>
      <c r="BE24" s="19"/>
      <c r="BF24" s="35"/>
      <c r="BG24" s="35"/>
      <c r="HW24" s="40"/>
      <c r="HX24" s="40"/>
    </row>
    <row r="25" spans="2:232" ht="33" customHeight="1">
      <c r="B25" s="411"/>
      <c r="C25" s="412"/>
      <c r="D25" s="412"/>
      <c r="E25" s="412"/>
      <c r="F25" s="413"/>
      <c r="G25" s="414"/>
      <c r="H25" s="415"/>
      <c r="I25" s="415"/>
      <c r="J25" s="415"/>
      <c r="K25" s="415"/>
      <c r="L25" s="415"/>
      <c r="M25" s="415"/>
      <c r="N25" s="416"/>
      <c r="O25" s="414"/>
      <c r="P25" s="417"/>
      <c r="Q25" s="417"/>
      <c r="R25" s="417"/>
      <c r="S25" s="417"/>
      <c r="T25" s="417"/>
      <c r="U25" s="418"/>
      <c r="V25" s="291"/>
      <c r="W25" s="292"/>
      <c r="X25" s="292"/>
      <c r="Y25" s="292"/>
      <c r="Z25" s="292"/>
      <c r="AA25" s="293"/>
      <c r="AB25" s="137"/>
      <c r="AC25" s="138"/>
      <c r="AD25" s="138"/>
      <c r="AE25" s="138"/>
      <c r="AF25" s="138"/>
      <c r="AG25" s="138"/>
      <c r="AH25" s="138"/>
      <c r="AI25" s="139"/>
      <c r="AK25" s="47">
        <v>18</v>
      </c>
      <c r="AL25" s="41"/>
      <c r="AM25" s="89"/>
      <c r="AN25" s="90"/>
      <c r="AO25" s="90"/>
      <c r="AP25" s="90"/>
      <c r="AQ25" s="90"/>
      <c r="AR25" s="42"/>
      <c r="AS25" s="42"/>
      <c r="AT25" s="101"/>
      <c r="AU25" s="104"/>
      <c r="AV25" s="308"/>
      <c r="AW25" s="309"/>
      <c r="AX25" s="2"/>
      <c r="HW25" s="40"/>
      <c r="HX25" s="40"/>
    </row>
    <row r="26" spans="2:232" ht="33" customHeight="1">
      <c r="B26" s="411"/>
      <c r="C26" s="412"/>
      <c r="D26" s="412"/>
      <c r="E26" s="412"/>
      <c r="F26" s="413"/>
      <c r="G26" s="414"/>
      <c r="H26" s="415"/>
      <c r="I26" s="415"/>
      <c r="J26" s="415"/>
      <c r="K26" s="415"/>
      <c r="L26" s="415"/>
      <c r="M26" s="415"/>
      <c r="N26" s="416"/>
      <c r="O26" s="414"/>
      <c r="P26" s="417"/>
      <c r="Q26" s="417"/>
      <c r="R26" s="417"/>
      <c r="S26" s="417"/>
      <c r="T26" s="417"/>
      <c r="U26" s="418"/>
      <c r="V26" s="291"/>
      <c r="W26" s="292"/>
      <c r="X26" s="292"/>
      <c r="Y26" s="292"/>
      <c r="Z26" s="292"/>
      <c r="AA26" s="293"/>
      <c r="AB26" s="137"/>
      <c r="AC26" s="138"/>
      <c r="AD26" s="138"/>
      <c r="AE26" s="138"/>
      <c r="AF26" s="138"/>
      <c r="AG26" s="138"/>
      <c r="AH26" s="138"/>
      <c r="AI26" s="139"/>
      <c r="AK26" s="47">
        <v>19</v>
      </c>
      <c r="AL26" s="41"/>
      <c r="AM26" s="89"/>
      <c r="AN26" s="90"/>
      <c r="AO26" s="90"/>
      <c r="AP26" s="90"/>
      <c r="AQ26" s="90"/>
      <c r="AR26" s="42"/>
      <c r="AS26" s="42"/>
      <c r="AT26" s="102"/>
      <c r="AU26" s="104"/>
      <c r="AV26" s="308"/>
      <c r="AW26" s="309"/>
      <c r="AX26" s="2"/>
      <c r="HW26" s="40"/>
      <c r="HX26" s="40"/>
    </row>
    <row r="27" spans="2:232" ht="33" customHeight="1" thickBot="1">
      <c r="B27" s="297"/>
      <c r="C27" s="298"/>
      <c r="D27" s="298"/>
      <c r="E27" s="298"/>
      <c r="F27" s="299"/>
      <c r="G27" s="239"/>
      <c r="H27" s="240"/>
      <c r="I27" s="240"/>
      <c r="J27" s="240"/>
      <c r="K27" s="240"/>
      <c r="L27" s="240"/>
      <c r="M27" s="240"/>
      <c r="N27" s="241"/>
      <c r="O27" s="239"/>
      <c r="P27" s="242"/>
      <c r="Q27" s="242"/>
      <c r="R27" s="242"/>
      <c r="S27" s="242"/>
      <c r="T27" s="242"/>
      <c r="U27" s="243"/>
      <c r="V27" s="244"/>
      <c r="W27" s="245"/>
      <c r="X27" s="245"/>
      <c r="Y27" s="245"/>
      <c r="Z27" s="245"/>
      <c r="AA27" s="246"/>
      <c r="AB27" s="154"/>
      <c r="AC27" s="155"/>
      <c r="AD27" s="155"/>
      <c r="AE27" s="155"/>
      <c r="AF27" s="155"/>
      <c r="AG27" s="155"/>
      <c r="AH27" s="155"/>
      <c r="AI27" s="156"/>
      <c r="AK27" s="51">
        <v>20</v>
      </c>
      <c r="AL27" s="52"/>
      <c r="AM27" s="92"/>
      <c r="AN27" s="92"/>
      <c r="AO27" s="92"/>
      <c r="AP27" s="92"/>
      <c r="AQ27" s="92"/>
      <c r="AR27" s="53"/>
      <c r="AS27" s="53"/>
      <c r="AT27" s="103"/>
      <c r="AU27" s="107"/>
      <c r="AV27" s="165"/>
      <c r="AW27" s="307"/>
      <c r="AX27" s="3"/>
      <c r="HW27" s="40"/>
      <c r="HX27" s="40"/>
    </row>
    <row r="28" spans="2:232" ht="4.5" customHeight="1" thickBot="1">
      <c r="B28" s="54"/>
      <c r="C28" s="54"/>
      <c r="D28" s="54"/>
      <c r="E28" s="54"/>
      <c r="F28" s="54"/>
      <c r="G28" s="26"/>
      <c r="H28" s="55"/>
      <c r="I28" s="55"/>
      <c r="J28" s="55"/>
      <c r="K28" s="55"/>
      <c r="L28" s="55"/>
      <c r="M28" s="55"/>
      <c r="N28" s="55"/>
      <c r="O28" s="26"/>
      <c r="P28" s="26"/>
      <c r="Q28" s="26"/>
      <c r="R28" s="26"/>
      <c r="S28" s="26"/>
      <c r="T28" s="26"/>
      <c r="U28" s="26"/>
      <c r="V28" s="56"/>
      <c r="W28" s="56"/>
      <c r="X28" s="56"/>
      <c r="Y28" s="56"/>
      <c r="Z28" s="56"/>
      <c r="AA28" s="56"/>
      <c r="AB28" s="57"/>
      <c r="AC28" s="57"/>
      <c r="AD28" s="57"/>
      <c r="AE28" s="57"/>
      <c r="AF28" s="57"/>
      <c r="AG28" s="57"/>
      <c r="AH28" s="57"/>
      <c r="AI28" s="57"/>
      <c r="AK28" s="58"/>
      <c r="AL28" s="26"/>
      <c r="AM28" s="59"/>
      <c r="AN28" s="26"/>
      <c r="AO28" s="26"/>
      <c r="AP28" s="26"/>
      <c r="AQ28" s="26"/>
      <c r="AR28" s="60"/>
      <c r="AS28" s="60"/>
      <c r="AT28" s="11"/>
      <c r="AU28" s="29"/>
      <c r="AV28" s="61"/>
      <c r="AW28" s="61"/>
      <c r="AX28" s="11"/>
      <c r="HW28" s="40"/>
      <c r="HX28" s="40"/>
    </row>
    <row r="29" spans="2:232" ht="25.5" customHeight="1" thickBot="1">
      <c r="B29" s="250" t="s">
        <v>31</v>
      </c>
      <c r="C29" s="251"/>
      <c r="D29" s="259" t="s">
        <v>60</v>
      </c>
      <c r="E29" s="260"/>
      <c r="F29" s="260"/>
      <c r="G29" s="261"/>
      <c r="H29" s="173" t="s">
        <v>61</v>
      </c>
      <c r="I29" s="173"/>
      <c r="J29" s="173"/>
      <c r="K29" s="173"/>
      <c r="L29" s="173"/>
      <c r="M29" s="173"/>
      <c r="N29" s="302"/>
      <c r="O29" s="173" t="s">
        <v>62</v>
      </c>
      <c r="P29" s="173"/>
      <c r="Q29" s="173"/>
      <c r="R29" s="173"/>
      <c r="S29" s="173"/>
      <c r="T29" s="173"/>
      <c r="U29" s="174"/>
      <c r="V29" s="175" t="s">
        <v>28</v>
      </c>
      <c r="W29" s="176"/>
      <c r="X29" s="176"/>
      <c r="Y29" s="176"/>
      <c r="Z29" s="176"/>
      <c r="AA29" s="177"/>
      <c r="AB29" s="170" t="s">
        <v>32</v>
      </c>
      <c r="AC29" s="171"/>
      <c r="AD29" s="171"/>
      <c r="AE29" s="171"/>
      <c r="AF29" s="171"/>
      <c r="AG29" s="171"/>
      <c r="AH29" s="172"/>
      <c r="AI29" s="303" t="s">
        <v>29</v>
      </c>
      <c r="AJ29" s="171"/>
      <c r="AK29" s="171"/>
      <c r="AL29" s="171"/>
      <c r="AM29" s="304"/>
      <c r="AN29" s="62"/>
      <c r="AO29" s="63" t="s">
        <v>35</v>
      </c>
      <c r="AP29" s="14"/>
      <c r="AQ29" s="14"/>
      <c r="AR29" s="125" t="s">
        <v>36</v>
      </c>
      <c r="AS29" s="125"/>
      <c r="AT29" s="125"/>
      <c r="AU29" s="125"/>
      <c r="AV29" s="14"/>
      <c r="AW29" s="14"/>
      <c r="AX29" s="64"/>
      <c r="AY29" s="14"/>
      <c r="AZ29" s="14"/>
      <c r="BA29" s="14"/>
      <c r="BB29" s="14"/>
      <c r="BC29" s="14"/>
      <c r="BD29" s="64"/>
      <c r="HV29" s="40"/>
      <c r="HW29" s="40"/>
    </row>
    <row r="30" spans="2:232" ht="25.5" customHeight="1" thickTop="1">
      <c r="B30" s="252"/>
      <c r="C30" s="253"/>
      <c r="D30" s="181"/>
      <c r="E30" s="182"/>
      <c r="F30" s="182"/>
      <c r="G30" s="183"/>
      <c r="H30" s="268"/>
      <c r="I30" s="269"/>
      <c r="J30" s="269"/>
      <c r="K30" s="269"/>
      <c r="L30" s="269"/>
      <c r="M30" s="269"/>
      <c r="N30" s="270"/>
      <c r="O30" s="178"/>
      <c r="P30" s="179"/>
      <c r="Q30" s="179"/>
      <c r="R30" s="179"/>
      <c r="S30" s="179"/>
      <c r="T30" s="179"/>
      <c r="U30" s="180"/>
      <c r="V30" s="189" t="s">
        <v>96</v>
      </c>
      <c r="W30" s="186"/>
      <c r="X30" s="186"/>
      <c r="Y30" s="186"/>
      <c r="Z30" s="160" t="s">
        <v>30</v>
      </c>
      <c r="AA30" s="161"/>
      <c r="AB30" s="151"/>
      <c r="AC30" s="152"/>
      <c r="AD30" s="152"/>
      <c r="AE30" s="152"/>
      <c r="AF30" s="152"/>
      <c r="AG30" s="152"/>
      <c r="AH30" s="153"/>
      <c r="AI30" s="305"/>
      <c r="AJ30" s="152"/>
      <c r="AK30" s="152"/>
      <c r="AL30" s="152"/>
      <c r="AM30" s="306"/>
      <c r="AN30" s="62"/>
      <c r="AO30" s="109"/>
      <c r="AP30" s="110"/>
      <c r="AQ30" s="117" t="s">
        <v>34</v>
      </c>
      <c r="AR30" s="119" t="s">
        <v>63</v>
      </c>
      <c r="AS30" s="120"/>
      <c r="AT30" s="120"/>
      <c r="AU30" s="121"/>
      <c r="AW30" s="113" t="s">
        <v>33</v>
      </c>
      <c r="AX30" s="114"/>
      <c r="AY30" s="15"/>
      <c r="AZ30" s="65"/>
      <c r="BA30" s="108"/>
      <c r="BB30" s="108"/>
      <c r="BC30" s="108"/>
      <c r="HV30" s="40"/>
      <c r="HW30" s="40"/>
    </row>
    <row r="31" spans="2:232" ht="25.5" customHeight="1">
      <c r="B31" s="252"/>
      <c r="C31" s="253"/>
      <c r="D31" s="265"/>
      <c r="E31" s="266"/>
      <c r="F31" s="266"/>
      <c r="G31" s="267"/>
      <c r="H31" s="274"/>
      <c r="I31" s="275"/>
      <c r="J31" s="275"/>
      <c r="K31" s="275"/>
      <c r="L31" s="275"/>
      <c r="M31" s="275"/>
      <c r="N31" s="276"/>
      <c r="O31" s="271"/>
      <c r="P31" s="272"/>
      <c r="Q31" s="272"/>
      <c r="R31" s="272"/>
      <c r="S31" s="272"/>
      <c r="T31" s="272"/>
      <c r="U31" s="273"/>
      <c r="V31" s="190" t="s">
        <v>96</v>
      </c>
      <c r="W31" s="187"/>
      <c r="X31" s="187"/>
      <c r="Y31" s="187"/>
      <c r="Z31" s="300" t="s">
        <v>30</v>
      </c>
      <c r="AA31" s="301"/>
      <c r="AB31" s="126"/>
      <c r="AC31" s="127"/>
      <c r="AD31" s="127"/>
      <c r="AE31" s="127"/>
      <c r="AF31" s="127"/>
      <c r="AG31" s="127"/>
      <c r="AH31" s="128"/>
      <c r="AI31" s="146"/>
      <c r="AJ31" s="127"/>
      <c r="AK31" s="127"/>
      <c r="AL31" s="127"/>
      <c r="AM31" s="147"/>
      <c r="AN31" s="62"/>
      <c r="AO31" s="111"/>
      <c r="AP31" s="112"/>
      <c r="AQ31" s="118"/>
      <c r="AR31" s="122"/>
      <c r="AS31" s="123"/>
      <c r="AT31" s="123"/>
      <c r="AU31" s="124"/>
      <c r="AV31" s="16"/>
      <c r="AW31" s="115"/>
      <c r="AX31" s="116"/>
      <c r="HV31" s="40"/>
      <c r="HW31" s="40"/>
    </row>
    <row r="32" spans="2:232" ht="25.5" customHeight="1" thickBot="1">
      <c r="B32" s="254"/>
      <c r="C32" s="255"/>
      <c r="D32" s="256"/>
      <c r="E32" s="257"/>
      <c r="F32" s="257"/>
      <c r="G32" s="258"/>
      <c r="H32" s="262"/>
      <c r="I32" s="263"/>
      <c r="J32" s="263"/>
      <c r="K32" s="263"/>
      <c r="L32" s="263"/>
      <c r="M32" s="263"/>
      <c r="N32" s="264"/>
      <c r="O32" s="184"/>
      <c r="P32" s="184"/>
      <c r="Q32" s="184"/>
      <c r="R32" s="184"/>
      <c r="S32" s="184"/>
      <c r="T32" s="184"/>
      <c r="U32" s="185"/>
      <c r="V32" s="191" t="s">
        <v>96</v>
      </c>
      <c r="W32" s="188"/>
      <c r="X32" s="188"/>
      <c r="Y32" s="188"/>
      <c r="Z32" s="135" t="s">
        <v>30</v>
      </c>
      <c r="AA32" s="136"/>
      <c r="AB32" s="129"/>
      <c r="AC32" s="130"/>
      <c r="AD32" s="130"/>
      <c r="AE32" s="130"/>
      <c r="AF32" s="130"/>
      <c r="AG32" s="130"/>
      <c r="AH32" s="131"/>
      <c r="AI32" s="168"/>
      <c r="AJ32" s="130"/>
      <c r="AK32" s="130"/>
      <c r="AL32" s="130"/>
      <c r="AM32" s="169"/>
      <c r="HV32" s="40"/>
      <c r="HW32" s="40"/>
    </row>
    <row r="33" spans="2:231" ht="21" customHeight="1">
      <c r="B33" s="404" t="s">
        <v>103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04"/>
      <c r="HW33" s="40"/>
    </row>
    <row r="34" spans="2:231" ht="21" customHeight="1">
      <c r="B34" s="7"/>
      <c r="HW34" s="40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69">
    <mergeCell ref="B33:AM33"/>
    <mergeCell ref="B22:U22"/>
    <mergeCell ref="AU7:AW7"/>
    <mergeCell ref="AV8:AW8"/>
    <mergeCell ref="AV9:AW9"/>
    <mergeCell ref="AV10:AW10"/>
    <mergeCell ref="B26:F26"/>
    <mergeCell ref="G26:N26"/>
    <mergeCell ref="O26:U26"/>
    <mergeCell ref="V26:AA26"/>
    <mergeCell ref="AV11:AW11"/>
    <mergeCell ref="AV12:AW12"/>
    <mergeCell ref="B25:F25"/>
    <mergeCell ref="O25:U25"/>
    <mergeCell ref="W10:AI10"/>
    <mergeCell ref="G25:N25"/>
    <mergeCell ref="O18:U18"/>
    <mergeCell ref="V18:AA18"/>
    <mergeCell ref="AB17:AI17"/>
    <mergeCell ref="G18:N18"/>
    <mergeCell ref="X15:AA15"/>
    <mergeCell ref="G12:V12"/>
    <mergeCell ref="C12:F12"/>
    <mergeCell ref="S13:V13"/>
    <mergeCell ref="AL3:AM3"/>
    <mergeCell ref="B7:E7"/>
    <mergeCell ref="Y7:AI7"/>
    <mergeCell ref="F3:H3"/>
    <mergeCell ref="G5:AI5"/>
    <mergeCell ref="B5:F5"/>
    <mergeCell ref="F7:T7"/>
    <mergeCell ref="W9:AI9"/>
    <mergeCell ref="Y8:AI8"/>
    <mergeCell ref="F8:T8"/>
    <mergeCell ref="U7:X7"/>
    <mergeCell ref="U8:X8"/>
    <mergeCell ref="B9:F9"/>
    <mergeCell ref="B8:E8"/>
    <mergeCell ref="G9:R9"/>
    <mergeCell ref="S9:V9"/>
    <mergeCell ref="I3:AC3"/>
    <mergeCell ref="AD3:AI3"/>
    <mergeCell ref="AV16:AW16"/>
    <mergeCell ref="B13:G15"/>
    <mergeCell ref="AF14:AI14"/>
    <mergeCell ref="H14:I14"/>
    <mergeCell ref="J13:J15"/>
    <mergeCell ref="K14:N14"/>
    <mergeCell ref="B10:F10"/>
    <mergeCell ref="J11:K11"/>
    <mergeCell ref="B11:F11"/>
    <mergeCell ref="G11:H11"/>
    <mergeCell ref="G10:R10"/>
    <mergeCell ref="M11:T11"/>
    <mergeCell ref="U11:V11"/>
    <mergeCell ref="S10:V10"/>
    <mergeCell ref="AV17:AW17"/>
    <mergeCell ref="AF13:AI13"/>
    <mergeCell ref="V21:AA21"/>
    <mergeCell ref="AB21:AI21"/>
    <mergeCell ref="AV15:AW15"/>
    <mergeCell ref="X14:AA14"/>
    <mergeCell ref="AB14:AE14"/>
    <mergeCell ref="AF15:AI15"/>
    <mergeCell ref="AV14:AW14"/>
    <mergeCell ref="AB13:AE13"/>
    <mergeCell ref="AB20:AI20"/>
    <mergeCell ref="B16:AI16"/>
    <mergeCell ref="AV20:AW20"/>
    <mergeCell ref="AV19:AW19"/>
    <mergeCell ref="G20:N20"/>
    <mergeCell ref="O20:U20"/>
    <mergeCell ref="AV13:AW13"/>
    <mergeCell ref="AB15:AE15"/>
    <mergeCell ref="V17:AA17"/>
    <mergeCell ref="AV18:AW18"/>
    <mergeCell ref="S15:V15"/>
    <mergeCell ref="K15:N15"/>
    <mergeCell ref="O14:R14"/>
    <mergeCell ref="B19:F19"/>
    <mergeCell ref="AI29:AM29"/>
    <mergeCell ref="AI30:AM30"/>
    <mergeCell ref="AV27:AW27"/>
    <mergeCell ref="AV21:AW21"/>
    <mergeCell ref="AV22:AW22"/>
    <mergeCell ref="AV23:AW23"/>
    <mergeCell ref="AV25:AW25"/>
    <mergeCell ref="AV26:AW26"/>
    <mergeCell ref="AV24:AW24"/>
    <mergeCell ref="G27:N27"/>
    <mergeCell ref="O27:U27"/>
    <mergeCell ref="V27:AA27"/>
    <mergeCell ref="V22:AA22"/>
    <mergeCell ref="B29:C32"/>
    <mergeCell ref="D32:G32"/>
    <mergeCell ref="D29:G29"/>
    <mergeCell ref="H32:N32"/>
    <mergeCell ref="D31:G31"/>
    <mergeCell ref="H30:N30"/>
    <mergeCell ref="O31:U31"/>
    <mergeCell ref="H31:N31"/>
    <mergeCell ref="B24:F24"/>
    <mergeCell ref="G24:N24"/>
    <mergeCell ref="B23:F23"/>
    <mergeCell ref="O24:U24"/>
    <mergeCell ref="V24:AA24"/>
    <mergeCell ref="V25:AA25"/>
    <mergeCell ref="G23:N23"/>
    <mergeCell ref="O23:U23"/>
    <mergeCell ref="V23:AA23"/>
    <mergeCell ref="B27:F27"/>
    <mergeCell ref="Z31:AA31"/>
    <mergeCell ref="H29:N29"/>
    <mergeCell ref="B20:F20"/>
    <mergeCell ref="AB18:AI18"/>
    <mergeCell ref="AB19:AI19"/>
    <mergeCell ref="B18:F18"/>
    <mergeCell ref="B17:F17"/>
    <mergeCell ref="W13:W15"/>
    <mergeCell ref="V19:AA19"/>
    <mergeCell ref="G21:N21"/>
    <mergeCell ref="G19:N19"/>
    <mergeCell ref="G17:N17"/>
    <mergeCell ref="O13:R13"/>
    <mergeCell ref="S14:V14"/>
    <mergeCell ref="O15:R15"/>
    <mergeCell ref="O17:U17"/>
    <mergeCell ref="X13:AA13"/>
    <mergeCell ref="O19:U19"/>
    <mergeCell ref="V20:AA20"/>
    <mergeCell ref="K13:N13"/>
    <mergeCell ref="H15:I15"/>
    <mergeCell ref="B21:F21"/>
    <mergeCell ref="O21:U21"/>
    <mergeCell ref="O29:U29"/>
    <mergeCell ref="V29:AA29"/>
    <mergeCell ref="O30:U30"/>
    <mergeCell ref="D30:G30"/>
    <mergeCell ref="O32:U32"/>
    <mergeCell ref="X30:Y30"/>
    <mergeCell ref="X31:Y31"/>
    <mergeCell ref="X32:Y32"/>
    <mergeCell ref="V30:W30"/>
    <mergeCell ref="V31:W31"/>
    <mergeCell ref="V32:W32"/>
    <mergeCell ref="BA30:BC30"/>
    <mergeCell ref="AO30:AP31"/>
    <mergeCell ref="AW30:AX31"/>
    <mergeCell ref="AQ30:AQ31"/>
    <mergeCell ref="AR30:AU31"/>
    <mergeCell ref="AR29:AU29"/>
    <mergeCell ref="AB31:AH31"/>
    <mergeCell ref="AB32:AH32"/>
    <mergeCell ref="AA11:AI11"/>
    <mergeCell ref="Z32:AA32"/>
    <mergeCell ref="AB26:AI26"/>
    <mergeCell ref="AB25:AI25"/>
    <mergeCell ref="W12:Z12"/>
    <mergeCell ref="W11:Z11"/>
    <mergeCell ref="AI31:AM31"/>
    <mergeCell ref="AB22:AI22"/>
    <mergeCell ref="AB30:AH30"/>
    <mergeCell ref="AB27:AI27"/>
    <mergeCell ref="AB24:AI24"/>
    <mergeCell ref="Z30:AA30"/>
    <mergeCell ref="AB23:AI23"/>
    <mergeCell ref="AA12:AI12"/>
    <mergeCell ref="AI32:AM32"/>
    <mergeCell ref="AB29:AH29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workbookViewId="0">
      <selection activeCell="E33" sqref="E33:I33"/>
    </sheetView>
  </sheetViews>
  <sheetFormatPr defaultColWidth="1.85546875" defaultRowHeight="21.95" customHeight="1"/>
  <cols>
    <col min="1" max="3" width="1.85546875" style="67"/>
    <col min="4" max="4" width="5.7109375" style="67" customWidth="1"/>
    <col min="5" max="5" width="5.42578125" style="67" customWidth="1"/>
    <col min="6" max="6" width="1.85546875" style="67"/>
    <col min="7" max="7" width="8.140625" style="67" customWidth="1"/>
    <col min="8" max="9" width="1.85546875" style="67"/>
    <col min="10" max="10" width="8.140625" style="67" customWidth="1"/>
    <col min="11" max="11" width="1.85546875" style="67" customWidth="1"/>
    <col min="12" max="12" width="1.85546875" style="67"/>
    <col min="13" max="13" width="7.7109375" style="67" customWidth="1"/>
    <col min="14" max="14" width="1.85546875" style="67"/>
    <col min="15" max="15" width="9.5703125" style="67" customWidth="1"/>
    <col min="16" max="16384" width="1.85546875" style="67"/>
  </cols>
  <sheetData>
    <row r="1" spans="1:45" ht="20.25" customHeight="1" thickBot="1">
      <c r="Z1" s="496" t="s">
        <v>99</v>
      </c>
      <c r="AA1" s="497"/>
      <c r="AB1" s="497"/>
      <c r="AC1" s="497"/>
      <c r="AD1" s="497"/>
      <c r="AE1" s="497"/>
      <c r="AF1" s="497"/>
      <c r="AG1" s="498"/>
    </row>
    <row r="2" spans="1:45" ht="31.5" customHeight="1" thickBot="1">
      <c r="A2" s="501" t="s">
        <v>64</v>
      </c>
      <c r="B2" s="502"/>
      <c r="C2" s="502"/>
      <c r="D2" s="502"/>
      <c r="E2" s="502"/>
      <c r="F2" s="503"/>
      <c r="Z2" s="499"/>
      <c r="AA2" s="447"/>
      <c r="AB2" s="447"/>
      <c r="AC2" s="447"/>
      <c r="AD2" s="447"/>
      <c r="AE2" s="447"/>
      <c r="AF2" s="447"/>
      <c r="AG2" s="448"/>
    </row>
    <row r="3" spans="1:45" ht="30" customHeight="1" thickBot="1">
      <c r="Z3" s="500"/>
      <c r="AA3" s="483"/>
      <c r="AB3" s="483"/>
      <c r="AC3" s="483"/>
      <c r="AD3" s="483"/>
      <c r="AE3" s="483"/>
      <c r="AF3" s="483"/>
      <c r="AG3" s="484"/>
    </row>
    <row r="4" spans="1:45" ht="27.75" customHeight="1">
      <c r="A4" s="504" t="str">
        <f>IF(フットサル大会登録票!G5="","",フットサル大会登録票!G5)</f>
        <v>第６回全日本女子ユース(U-15)フットサル大会福岡県大会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S4" s="88"/>
    </row>
    <row r="5" spans="1:45" ht="4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45" ht="31.5" customHeight="1" thickBot="1">
      <c r="A6" s="505" t="s">
        <v>65</v>
      </c>
      <c r="B6" s="438"/>
      <c r="C6" s="438"/>
      <c r="D6" s="438"/>
      <c r="E6" s="438"/>
      <c r="F6" s="69"/>
      <c r="G6" s="440" t="str">
        <f>IF(フットサル大会登録票!F8="","",フットサル大会登録票!F8)</f>
        <v/>
      </c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87"/>
      <c r="T6" s="437" t="s">
        <v>85</v>
      </c>
      <c r="U6" s="438"/>
      <c r="V6" s="438"/>
      <c r="W6" s="439"/>
      <c r="X6" s="514"/>
      <c r="Y6" s="515"/>
      <c r="Z6" s="515"/>
      <c r="AA6" s="515"/>
      <c r="AB6" s="515"/>
      <c r="AC6" s="515"/>
      <c r="AD6" s="515"/>
      <c r="AE6" s="515"/>
      <c r="AF6" s="515"/>
      <c r="AG6" s="515"/>
      <c r="AH6" s="516"/>
    </row>
    <row r="7" spans="1:45" ht="15" customHeight="1">
      <c r="A7" s="506" t="s">
        <v>66</v>
      </c>
      <c r="B7" s="507"/>
      <c r="C7" s="507"/>
      <c r="D7" s="507" t="s">
        <v>67</v>
      </c>
      <c r="E7" s="507" t="s">
        <v>68</v>
      </c>
      <c r="F7" s="508"/>
      <c r="G7" s="510" t="s">
        <v>69</v>
      </c>
      <c r="H7" s="510"/>
      <c r="I7" s="510"/>
      <c r="J7" s="510"/>
      <c r="K7" s="512"/>
      <c r="L7" s="70"/>
      <c r="M7" s="524" t="s">
        <v>86</v>
      </c>
      <c r="N7" s="524"/>
      <c r="O7" s="524"/>
      <c r="P7" s="517"/>
      <c r="Q7" s="519" t="s">
        <v>26</v>
      </c>
      <c r="R7" s="510"/>
      <c r="S7" s="517"/>
      <c r="T7" s="520" t="s">
        <v>95</v>
      </c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21"/>
    </row>
    <row r="8" spans="1:45" ht="15" customHeight="1">
      <c r="A8" s="499"/>
      <c r="B8" s="447"/>
      <c r="C8" s="447"/>
      <c r="D8" s="447"/>
      <c r="E8" s="447"/>
      <c r="F8" s="509"/>
      <c r="G8" s="511"/>
      <c r="H8" s="511"/>
      <c r="I8" s="511"/>
      <c r="J8" s="511"/>
      <c r="K8" s="513"/>
      <c r="L8" s="71"/>
      <c r="M8" s="511"/>
      <c r="N8" s="511"/>
      <c r="O8" s="511"/>
      <c r="P8" s="518"/>
      <c r="Q8" s="520"/>
      <c r="R8" s="511"/>
      <c r="S8" s="518"/>
      <c r="T8" s="522" t="s">
        <v>70</v>
      </c>
      <c r="U8" s="522"/>
      <c r="V8" s="522"/>
      <c r="W8" s="522"/>
      <c r="X8" s="522"/>
      <c r="Y8" s="522" t="s">
        <v>71</v>
      </c>
      <c r="Z8" s="522"/>
      <c r="AA8" s="522"/>
      <c r="AB8" s="522"/>
      <c r="AC8" s="522"/>
      <c r="AD8" s="522" t="s">
        <v>72</v>
      </c>
      <c r="AE8" s="522"/>
      <c r="AF8" s="522"/>
      <c r="AG8" s="522"/>
      <c r="AH8" s="523"/>
    </row>
    <row r="9" spans="1:45" ht="21.95" customHeight="1">
      <c r="A9" s="461" t="str">
        <f>IF(フットサル大会登録票!AL8="","",フットサル大会登録票!AL8)</f>
        <v/>
      </c>
      <c r="B9" s="462"/>
      <c r="C9" s="463"/>
      <c r="D9" s="86"/>
      <c r="E9" s="72" t="str">
        <f>IF(フットサル大会登録票!AM8="","",フットサル大会登録票!AM8)</f>
        <v/>
      </c>
      <c r="F9" s="73"/>
      <c r="G9" s="85" t="str">
        <f>IF(フットサル大会登録票!AN8="","",フットサル大会登録票!AN8)</f>
        <v/>
      </c>
      <c r="H9" s="74"/>
      <c r="I9" s="74"/>
      <c r="J9" s="85" t="str">
        <f>IF(フットサル大会登録票!AO8="","",フットサル大会登録票!AO8)</f>
        <v/>
      </c>
      <c r="K9" s="75"/>
      <c r="L9" s="73"/>
      <c r="M9" s="74" t="str">
        <f>IF(フットサル大会登録票!AP8="","",フットサル大会登録票!AP8)</f>
        <v/>
      </c>
      <c r="N9" s="74"/>
      <c r="O9" s="74" t="str">
        <f>IF(フットサル大会登録票!AQ8="","",フットサル大会登録票!AQ8)</f>
        <v/>
      </c>
      <c r="P9" s="75"/>
      <c r="Q9" s="431"/>
      <c r="R9" s="432"/>
      <c r="S9" s="433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8"/>
    </row>
    <row r="10" spans="1:45" ht="21.95" customHeight="1">
      <c r="A10" s="461" t="str">
        <f>IF(フットサル大会登録票!AL9="","",フットサル大会登録票!AL9)</f>
        <v/>
      </c>
      <c r="B10" s="462"/>
      <c r="C10" s="463"/>
      <c r="D10" s="86"/>
      <c r="E10" s="72" t="str">
        <f>IF(フットサル大会登録票!AM9="","",フットサル大会登録票!AM9)</f>
        <v/>
      </c>
      <c r="F10" s="73"/>
      <c r="G10" s="85" t="str">
        <f>IF(フットサル大会登録票!AN9="","",フットサル大会登録票!AN9)</f>
        <v/>
      </c>
      <c r="H10" s="74"/>
      <c r="I10" s="74"/>
      <c r="J10" s="85" t="str">
        <f>IF(フットサル大会登録票!AO9="","",フットサル大会登録票!AO9)</f>
        <v/>
      </c>
      <c r="K10" s="75"/>
      <c r="L10" s="73"/>
      <c r="M10" s="74" t="str">
        <f>IF(フットサル大会登録票!AP9="","",フットサル大会登録票!AP9)</f>
        <v/>
      </c>
      <c r="N10" s="74"/>
      <c r="O10" s="74" t="str">
        <f>IF(フットサル大会登録票!AQ9="","",フットサル大会登録票!AQ9)</f>
        <v/>
      </c>
      <c r="P10" s="75"/>
      <c r="Q10" s="431"/>
      <c r="R10" s="432"/>
      <c r="S10" s="433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8"/>
    </row>
    <row r="11" spans="1:45" ht="21.95" customHeight="1">
      <c r="A11" s="461" t="str">
        <f>IF(フットサル大会登録票!AL10="","",フットサル大会登録票!AL10)</f>
        <v/>
      </c>
      <c r="B11" s="462"/>
      <c r="C11" s="463"/>
      <c r="D11" s="86"/>
      <c r="E11" s="72" t="str">
        <f>IF(フットサル大会登録票!AM10="","",フットサル大会登録票!AM10)</f>
        <v/>
      </c>
      <c r="F11" s="73"/>
      <c r="G11" s="85" t="str">
        <f>IF(フットサル大会登録票!AN10="","",フットサル大会登録票!AN10)</f>
        <v/>
      </c>
      <c r="H11" s="74"/>
      <c r="I11" s="74"/>
      <c r="J11" s="85" t="str">
        <f>IF(フットサル大会登録票!AO10="","",フットサル大会登録票!AO10)</f>
        <v/>
      </c>
      <c r="K11" s="75"/>
      <c r="L11" s="73"/>
      <c r="M11" s="74" t="str">
        <f>IF(フットサル大会登録票!AP10="","",フットサル大会登録票!AP10)</f>
        <v/>
      </c>
      <c r="N11" s="74"/>
      <c r="O11" s="74" t="str">
        <f>IF(フットサル大会登録票!AQ10="","",フットサル大会登録票!AQ10)</f>
        <v/>
      </c>
      <c r="P11" s="75"/>
      <c r="Q11" s="431"/>
      <c r="R11" s="432"/>
      <c r="S11" s="433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8"/>
    </row>
    <row r="12" spans="1:45" ht="21.95" customHeight="1">
      <c r="A12" s="461" t="str">
        <f>IF(フットサル大会登録票!AL11="","",フットサル大会登録票!AL11)</f>
        <v/>
      </c>
      <c r="B12" s="462"/>
      <c r="C12" s="463"/>
      <c r="D12" s="86"/>
      <c r="E12" s="72" t="str">
        <f>IF(フットサル大会登録票!AM11="","",フットサル大会登録票!AM11)</f>
        <v/>
      </c>
      <c r="F12" s="73"/>
      <c r="G12" s="85" t="str">
        <f>IF(フットサル大会登録票!AN11="","",フットサル大会登録票!AN11)</f>
        <v/>
      </c>
      <c r="H12" s="74"/>
      <c r="I12" s="74"/>
      <c r="J12" s="85" t="str">
        <f>IF(フットサル大会登録票!AO11="","",フットサル大会登録票!AO11)</f>
        <v/>
      </c>
      <c r="K12" s="75"/>
      <c r="L12" s="73"/>
      <c r="M12" s="74" t="str">
        <f>IF(フットサル大会登録票!AP11="","",フットサル大会登録票!AP11)</f>
        <v/>
      </c>
      <c r="N12" s="74"/>
      <c r="O12" s="74" t="str">
        <f>IF(フットサル大会登録票!AQ11="","",フットサル大会登録票!AQ11)</f>
        <v/>
      </c>
      <c r="P12" s="75"/>
      <c r="Q12" s="431"/>
      <c r="R12" s="432"/>
      <c r="S12" s="433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8"/>
    </row>
    <row r="13" spans="1:45" ht="21.95" customHeight="1">
      <c r="A13" s="461" t="str">
        <f>IF(フットサル大会登録票!AL12="","",フットサル大会登録票!AL12)</f>
        <v/>
      </c>
      <c r="B13" s="462"/>
      <c r="C13" s="463"/>
      <c r="D13" s="86"/>
      <c r="E13" s="72" t="str">
        <f>IF(フットサル大会登録票!AM12="","",フットサル大会登録票!AM12)</f>
        <v/>
      </c>
      <c r="F13" s="73"/>
      <c r="G13" s="85" t="str">
        <f>IF(フットサル大会登録票!AN12="","",フットサル大会登録票!AN12)</f>
        <v/>
      </c>
      <c r="H13" s="74"/>
      <c r="I13" s="74"/>
      <c r="J13" s="85" t="str">
        <f>IF(フットサル大会登録票!AO12="","",フットサル大会登録票!AO12)</f>
        <v/>
      </c>
      <c r="K13" s="75"/>
      <c r="L13" s="73"/>
      <c r="M13" s="74" t="str">
        <f>IF(フットサル大会登録票!AP12="","",フットサル大会登録票!AP12)</f>
        <v/>
      </c>
      <c r="N13" s="74"/>
      <c r="O13" s="74" t="str">
        <f>IF(フットサル大会登録票!AQ12="","",フットサル大会登録票!AQ12)</f>
        <v/>
      </c>
      <c r="P13" s="75"/>
      <c r="Q13" s="431"/>
      <c r="R13" s="432"/>
      <c r="S13" s="433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8"/>
    </row>
    <row r="14" spans="1:45" ht="21.95" customHeight="1">
      <c r="A14" s="461" t="str">
        <f>IF(フットサル大会登録票!AL13="","",フットサル大会登録票!AL13)</f>
        <v/>
      </c>
      <c r="B14" s="462"/>
      <c r="C14" s="463"/>
      <c r="D14" s="86"/>
      <c r="E14" s="72" t="str">
        <f>IF(フットサル大会登録票!AM13="","",フットサル大会登録票!AM13)</f>
        <v/>
      </c>
      <c r="F14" s="73"/>
      <c r="G14" s="85" t="str">
        <f>IF(フットサル大会登録票!AN13="","",フットサル大会登録票!AN13)</f>
        <v/>
      </c>
      <c r="H14" s="74"/>
      <c r="I14" s="74"/>
      <c r="J14" s="85" t="str">
        <f>IF(フットサル大会登録票!AO13="","",フットサル大会登録票!AO13)</f>
        <v/>
      </c>
      <c r="K14" s="75"/>
      <c r="L14" s="73"/>
      <c r="M14" s="74" t="str">
        <f>IF(フットサル大会登録票!AP13="","",フットサル大会登録票!AP13)</f>
        <v/>
      </c>
      <c r="N14" s="74"/>
      <c r="O14" s="74" t="str">
        <f>IF(フットサル大会登録票!AQ13="","",フットサル大会登録票!AQ13)</f>
        <v/>
      </c>
      <c r="P14" s="75"/>
      <c r="Q14" s="431"/>
      <c r="R14" s="432"/>
      <c r="S14" s="433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8"/>
    </row>
    <row r="15" spans="1:45" ht="21.95" customHeight="1">
      <c r="A15" s="461" t="str">
        <f>IF(フットサル大会登録票!AL14="","",フットサル大会登録票!AL14)</f>
        <v/>
      </c>
      <c r="B15" s="462"/>
      <c r="C15" s="463"/>
      <c r="D15" s="86"/>
      <c r="E15" s="72" t="str">
        <f>IF(フットサル大会登録票!AM14="","",フットサル大会登録票!AM14)</f>
        <v/>
      </c>
      <c r="F15" s="73"/>
      <c r="G15" s="85" t="str">
        <f>IF(フットサル大会登録票!AN14="","",フットサル大会登録票!AN14)</f>
        <v/>
      </c>
      <c r="H15" s="74"/>
      <c r="I15" s="74"/>
      <c r="J15" s="85" t="str">
        <f>IF(フットサル大会登録票!AO14="","",フットサル大会登録票!AO14)</f>
        <v/>
      </c>
      <c r="K15" s="75"/>
      <c r="L15" s="73"/>
      <c r="M15" s="74" t="str">
        <f>IF(フットサル大会登録票!AP14="","",フットサル大会登録票!AP14)</f>
        <v/>
      </c>
      <c r="N15" s="74"/>
      <c r="O15" s="74" t="str">
        <f>IF(フットサル大会登録票!AQ14="","",フットサル大会登録票!AQ14)</f>
        <v/>
      </c>
      <c r="P15" s="75"/>
      <c r="Q15" s="431"/>
      <c r="R15" s="432"/>
      <c r="S15" s="433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8"/>
    </row>
    <row r="16" spans="1:45" ht="21.95" customHeight="1">
      <c r="A16" s="461" t="str">
        <f>IF(フットサル大会登録票!AL15="","",フットサル大会登録票!AL15)</f>
        <v/>
      </c>
      <c r="B16" s="462"/>
      <c r="C16" s="463"/>
      <c r="D16" s="86"/>
      <c r="E16" s="72" t="str">
        <f>IF(フットサル大会登録票!AM15="","",フットサル大会登録票!AM15)</f>
        <v/>
      </c>
      <c r="F16" s="73"/>
      <c r="G16" s="85" t="str">
        <f>IF(フットサル大会登録票!AN15="","",フットサル大会登録票!AN15)</f>
        <v/>
      </c>
      <c r="H16" s="74"/>
      <c r="I16" s="74"/>
      <c r="J16" s="85" t="str">
        <f>IF(フットサル大会登録票!AO15="","",フットサル大会登録票!AO15)</f>
        <v/>
      </c>
      <c r="K16" s="75"/>
      <c r="L16" s="73"/>
      <c r="M16" s="74" t="str">
        <f>IF(フットサル大会登録票!AP15="","",フットサル大会登録票!AP15)</f>
        <v/>
      </c>
      <c r="N16" s="74"/>
      <c r="O16" s="74" t="str">
        <f>IF(フットサル大会登録票!AQ15="","",フットサル大会登録票!AQ15)</f>
        <v/>
      </c>
      <c r="P16" s="75"/>
      <c r="Q16" s="431"/>
      <c r="R16" s="432"/>
      <c r="S16" s="433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8"/>
    </row>
    <row r="17" spans="1:34" ht="21.95" customHeight="1">
      <c r="A17" s="461" t="str">
        <f>IF(フットサル大会登録票!AL16="","",フットサル大会登録票!AL16)</f>
        <v/>
      </c>
      <c r="B17" s="462"/>
      <c r="C17" s="463"/>
      <c r="D17" s="86"/>
      <c r="E17" s="72" t="str">
        <f>IF(フットサル大会登録票!AM16="","",フットサル大会登録票!AM16)</f>
        <v/>
      </c>
      <c r="F17" s="73"/>
      <c r="G17" s="85" t="str">
        <f>IF(フットサル大会登録票!AN16="","",フットサル大会登録票!AN16)</f>
        <v/>
      </c>
      <c r="H17" s="74"/>
      <c r="I17" s="74"/>
      <c r="J17" s="85" t="str">
        <f>IF(フットサル大会登録票!AO16="","",フットサル大会登録票!AO16)</f>
        <v/>
      </c>
      <c r="K17" s="75"/>
      <c r="L17" s="73"/>
      <c r="M17" s="74" t="str">
        <f>IF(フットサル大会登録票!AP16="","",フットサル大会登録票!AP16)</f>
        <v/>
      </c>
      <c r="N17" s="74"/>
      <c r="O17" s="74" t="str">
        <f>IF(フットサル大会登録票!AQ16="","",フットサル大会登録票!AQ16)</f>
        <v/>
      </c>
      <c r="P17" s="75"/>
      <c r="Q17" s="431"/>
      <c r="R17" s="432"/>
      <c r="S17" s="433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8"/>
    </row>
    <row r="18" spans="1:34" ht="21.95" customHeight="1">
      <c r="A18" s="461" t="str">
        <f>IF(フットサル大会登録票!AL17="","",フットサル大会登録票!AL17)</f>
        <v/>
      </c>
      <c r="B18" s="462"/>
      <c r="C18" s="463"/>
      <c r="D18" s="86"/>
      <c r="E18" s="72" t="str">
        <f>IF(フットサル大会登録票!AM17="","",フットサル大会登録票!AM17)</f>
        <v/>
      </c>
      <c r="F18" s="73"/>
      <c r="G18" s="85" t="str">
        <f>IF(フットサル大会登録票!AN17="","",フットサル大会登録票!AN17)</f>
        <v/>
      </c>
      <c r="H18" s="74"/>
      <c r="I18" s="74"/>
      <c r="J18" s="85" t="str">
        <f>IF(フットサル大会登録票!AO17="","",フットサル大会登録票!AO17)</f>
        <v/>
      </c>
      <c r="K18" s="75"/>
      <c r="L18" s="73"/>
      <c r="M18" s="74" t="str">
        <f>IF(フットサル大会登録票!AP17="","",フットサル大会登録票!AP17)</f>
        <v/>
      </c>
      <c r="N18" s="74"/>
      <c r="O18" s="74" t="str">
        <f>IF(フットサル大会登録票!AQ17="","",フットサル大会登録票!AQ17)</f>
        <v/>
      </c>
      <c r="P18" s="75"/>
      <c r="Q18" s="431"/>
      <c r="R18" s="432"/>
      <c r="S18" s="433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8"/>
    </row>
    <row r="19" spans="1:34" ht="21.95" customHeight="1">
      <c r="A19" s="461" t="str">
        <f>IF(フットサル大会登録票!AL18="","",フットサル大会登録票!AL18)</f>
        <v/>
      </c>
      <c r="B19" s="462"/>
      <c r="C19" s="463"/>
      <c r="D19" s="86"/>
      <c r="E19" s="72" t="str">
        <f>IF(フットサル大会登録票!AM18="","",フットサル大会登録票!AM18)</f>
        <v/>
      </c>
      <c r="F19" s="73"/>
      <c r="G19" s="85" t="str">
        <f>IF(フットサル大会登録票!AN18="","",フットサル大会登録票!AN18)</f>
        <v/>
      </c>
      <c r="H19" s="74"/>
      <c r="I19" s="74"/>
      <c r="J19" s="85" t="str">
        <f>IF(フットサル大会登録票!AO18="","",フットサル大会登録票!AO18)</f>
        <v/>
      </c>
      <c r="K19" s="75"/>
      <c r="L19" s="73"/>
      <c r="M19" s="74" t="str">
        <f>IF(フットサル大会登録票!AP18="","",フットサル大会登録票!AP18)</f>
        <v/>
      </c>
      <c r="N19" s="74"/>
      <c r="O19" s="74" t="str">
        <f>IF(フットサル大会登録票!AQ18="","",フットサル大会登録票!AQ18)</f>
        <v/>
      </c>
      <c r="P19" s="75"/>
      <c r="Q19" s="431"/>
      <c r="R19" s="432"/>
      <c r="S19" s="433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8"/>
    </row>
    <row r="20" spans="1:34" ht="21.95" customHeight="1">
      <c r="A20" s="461" t="str">
        <f>IF(フットサル大会登録票!AL19="","",フットサル大会登録票!AL19)</f>
        <v/>
      </c>
      <c r="B20" s="462"/>
      <c r="C20" s="463"/>
      <c r="D20" s="86"/>
      <c r="E20" s="72" t="str">
        <f>IF(フットサル大会登録票!AM19="","",フットサル大会登録票!AM19)</f>
        <v/>
      </c>
      <c r="F20" s="73"/>
      <c r="G20" s="85" t="str">
        <f>IF(フットサル大会登録票!AN19="","",フットサル大会登録票!AN19)</f>
        <v/>
      </c>
      <c r="H20" s="74"/>
      <c r="I20" s="74"/>
      <c r="J20" s="85" t="str">
        <f>IF(フットサル大会登録票!AO19="","",フットサル大会登録票!AO19)</f>
        <v/>
      </c>
      <c r="K20" s="75"/>
      <c r="L20" s="73"/>
      <c r="M20" s="74" t="str">
        <f>IF(フットサル大会登録票!AP19="","",フットサル大会登録票!AP19)</f>
        <v/>
      </c>
      <c r="N20" s="74"/>
      <c r="O20" s="74" t="str">
        <f>IF(フットサル大会登録票!AQ19="","",フットサル大会登録票!AQ19)</f>
        <v/>
      </c>
      <c r="P20" s="75"/>
      <c r="Q20" s="431"/>
      <c r="R20" s="432"/>
      <c r="S20" s="433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8"/>
    </row>
    <row r="21" spans="1:34" ht="21.95" customHeight="1">
      <c r="A21" s="461" t="str">
        <f>IF(フットサル大会登録票!AL20="","",フットサル大会登録票!AL20)</f>
        <v/>
      </c>
      <c r="B21" s="462"/>
      <c r="C21" s="463"/>
      <c r="D21" s="86"/>
      <c r="E21" s="72" t="str">
        <f>IF(フットサル大会登録票!AM20="","",フットサル大会登録票!AM20)</f>
        <v/>
      </c>
      <c r="F21" s="73"/>
      <c r="G21" s="85" t="str">
        <f>IF(フットサル大会登録票!AN20="","",フットサル大会登録票!AN20)</f>
        <v/>
      </c>
      <c r="H21" s="74"/>
      <c r="I21" s="74"/>
      <c r="J21" s="85" t="str">
        <f>IF(フットサル大会登録票!AO20="","",フットサル大会登録票!AO20)</f>
        <v/>
      </c>
      <c r="K21" s="75"/>
      <c r="L21" s="73"/>
      <c r="M21" s="74" t="str">
        <f>IF(フットサル大会登録票!AP20="","",フットサル大会登録票!AP20)</f>
        <v/>
      </c>
      <c r="N21" s="74"/>
      <c r="O21" s="74" t="str">
        <f>IF(フットサル大会登録票!AQ20="","",フットサル大会登録票!AQ20)</f>
        <v/>
      </c>
      <c r="P21" s="75"/>
      <c r="Q21" s="431"/>
      <c r="R21" s="432"/>
      <c r="S21" s="433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8"/>
    </row>
    <row r="22" spans="1:34" ht="21.95" customHeight="1">
      <c r="A22" s="461" t="str">
        <f>IF(フットサル大会登録票!AL21="","",フットサル大会登録票!AL21)</f>
        <v/>
      </c>
      <c r="B22" s="462"/>
      <c r="C22" s="463"/>
      <c r="D22" s="86"/>
      <c r="E22" s="72" t="str">
        <f>IF(フットサル大会登録票!AM21="","",フットサル大会登録票!AM21)</f>
        <v/>
      </c>
      <c r="F22" s="73"/>
      <c r="G22" s="85" t="str">
        <f>IF(フットサル大会登録票!AN21="","",フットサル大会登録票!AN21)</f>
        <v/>
      </c>
      <c r="H22" s="74"/>
      <c r="I22" s="74"/>
      <c r="J22" s="85" t="str">
        <f>IF(フットサル大会登録票!AO21="","",フットサル大会登録票!AO21)</f>
        <v/>
      </c>
      <c r="K22" s="75"/>
      <c r="L22" s="73"/>
      <c r="M22" s="74" t="str">
        <f>IF(フットサル大会登録票!AP21="","",フットサル大会登録票!AP21)</f>
        <v/>
      </c>
      <c r="N22" s="74"/>
      <c r="O22" s="74" t="str">
        <f>IF(フットサル大会登録票!AQ21="","",フットサル大会登録票!AQ21)</f>
        <v/>
      </c>
      <c r="P22" s="75"/>
      <c r="Q22" s="431"/>
      <c r="R22" s="432"/>
      <c r="S22" s="433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8"/>
    </row>
    <row r="23" spans="1:34" ht="21.95" customHeight="1">
      <c r="A23" s="461" t="str">
        <f>IF(フットサル大会登録票!AL22="","",フットサル大会登録票!AL22)</f>
        <v/>
      </c>
      <c r="B23" s="462"/>
      <c r="C23" s="463"/>
      <c r="D23" s="86"/>
      <c r="E23" s="72" t="str">
        <f>IF(フットサル大会登録票!AM22="","",フットサル大会登録票!AM22)</f>
        <v/>
      </c>
      <c r="F23" s="73"/>
      <c r="G23" s="85" t="str">
        <f>IF(フットサル大会登録票!AN22="","",フットサル大会登録票!AN22)</f>
        <v/>
      </c>
      <c r="H23" s="74"/>
      <c r="I23" s="74"/>
      <c r="J23" s="85" t="str">
        <f>IF(フットサル大会登録票!AO22="","",フットサル大会登録票!AO22)</f>
        <v/>
      </c>
      <c r="K23" s="75"/>
      <c r="L23" s="73"/>
      <c r="M23" s="74" t="str">
        <f>IF(フットサル大会登録票!AP22="","",フットサル大会登録票!AP22)</f>
        <v/>
      </c>
      <c r="N23" s="74"/>
      <c r="O23" s="74" t="str">
        <f>IF(フットサル大会登録票!AQ22="","",フットサル大会登録票!AQ22)</f>
        <v/>
      </c>
      <c r="P23" s="75"/>
      <c r="Q23" s="431"/>
      <c r="R23" s="432"/>
      <c r="S23" s="433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8"/>
    </row>
    <row r="24" spans="1:34" ht="21.95" customHeight="1">
      <c r="A24" s="461" t="str">
        <f>IF(フットサル大会登録票!AL23="","",フットサル大会登録票!AL23)</f>
        <v/>
      </c>
      <c r="B24" s="462"/>
      <c r="C24" s="463"/>
      <c r="D24" s="86"/>
      <c r="E24" s="72" t="str">
        <f>IF(フットサル大会登録票!AM23="","",フットサル大会登録票!AM23)</f>
        <v/>
      </c>
      <c r="F24" s="73"/>
      <c r="G24" s="85" t="str">
        <f>IF(フットサル大会登録票!AN23="","",フットサル大会登録票!AN23)</f>
        <v/>
      </c>
      <c r="H24" s="74"/>
      <c r="I24" s="74"/>
      <c r="J24" s="85" t="str">
        <f>IF(フットサル大会登録票!AO23="","",フットサル大会登録票!AO23)</f>
        <v/>
      </c>
      <c r="K24" s="75"/>
      <c r="L24" s="73"/>
      <c r="M24" s="74" t="str">
        <f>IF(フットサル大会登録票!AP23="","",フットサル大会登録票!AP23)</f>
        <v/>
      </c>
      <c r="N24" s="74"/>
      <c r="O24" s="74" t="str">
        <f>IF(フットサル大会登録票!AQ23="","",フットサル大会登録票!AQ23)</f>
        <v/>
      </c>
      <c r="P24" s="75"/>
      <c r="Q24" s="431"/>
      <c r="R24" s="432"/>
      <c r="S24" s="433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8"/>
    </row>
    <row r="25" spans="1:34" ht="21.95" customHeight="1">
      <c r="A25" s="461" t="str">
        <f>IF(フットサル大会登録票!AL24="","",フットサル大会登録票!AL24)</f>
        <v/>
      </c>
      <c r="B25" s="462"/>
      <c r="C25" s="463"/>
      <c r="D25" s="86"/>
      <c r="E25" s="72" t="str">
        <f>IF(フットサル大会登録票!AM24="","",フットサル大会登録票!AM24)</f>
        <v/>
      </c>
      <c r="F25" s="73"/>
      <c r="G25" s="85" t="str">
        <f>IF(フットサル大会登録票!AN24="","",フットサル大会登録票!AN24)</f>
        <v/>
      </c>
      <c r="H25" s="74"/>
      <c r="I25" s="74"/>
      <c r="J25" s="85" t="str">
        <f>IF(フットサル大会登録票!AO24="","",フットサル大会登録票!AO24)</f>
        <v/>
      </c>
      <c r="K25" s="75"/>
      <c r="L25" s="73"/>
      <c r="M25" s="74" t="str">
        <f>IF(フットサル大会登録票!AP24="","",フットサル大会登録票!AP24)</f>
        <v/>
      </c>
      <c r="N25" s="74"/>
      <c r="O25" s="74" t="str">
        <f>IF(フットサル大会登録票!AQ24="","",フットサル大会登録票!AQ24)</f>
        <v/>
      </c>
      <c r="P25" s="75"/>
      <c r="Q25" s="431"/>
      <c r="R25" s="432"/>
      <c r="S25" s="433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8"/>
    </row>
    <row r="26" spans="1:34" ht="21.95" customHeight="1">
      <c r="A26" s="461" t="str">
        <f>IF(フットサル大会登録票!AL25="","",フットサル大会登録票!AL25)</f>
        <v/>
      </c>
      <c r="B26" s="462"/>
      <c r="C26" s="463"/>
      <c r="D26" s="86"/>
      <c r="E26" s="72" t="str">
        <f>IF(フットサル大会登録票!AM25="","",フットサル大会登録票!AM25)</f>
        <v/>
      </c>
      <c r="F26" s="73"/>
      <c r="G26" s="85" t="str">
        <f>IF(フットサル大会登録票!AN25="","",フットサル大会登録票!AN25)</f>
        <v/>
      </c>
      <c r="H26" s="74"/>
      <c r="I26" s="74"/>
      <c r="J26" s="85" t="str">
        <f>IF(フットサル大会登録票!AO25="","",フットサル大会登録票!AO25)</f>
        <v/>
      </c>
      <c r="K26" s="75"/>
      <c r="L26" s="73"/>
      <c r="M26" s="74" t="str">
        <f>IF(フットサル大会登録票!AP25="","",フットサル大会登録票!AP25)</f>
        <v/>
      </c>
      <c r="N26" s="74"/>
      <c r="O26" s="74" t="str">
        <f>IF(フットサル大会登録票!AQ25="","",フットサル大会登録票!AQ25)</f>
        <v/>
      </c>
      <c r="P26" s="75"/>
      <c r="Q26" s="431"/>
      <c r="R26" s="432"/>
      <c r="S26" s="433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8"/>
    </row>
    <row r="27" spans="1:34" ht="21.95" customHeight="1">
      <c r="A27" s="461" t="str">
        <f>IF(フットサル大会登録票!AL26="","",フットサル大会登録票!AL26)</f>
        <v/>
      </c>
      <c r="B27" s="462"/>
      <c r="C27" s="463"/>
      <c r="D27" s="86"/>
      <c r="E27" s="72" t="str">
        <f>IF(フットサル大会登録票!AM26="","",フットサル大会登録票!AM26)</f>
        <v/>
      </c>
      <c r="F27" s="73"/>
      <c r="G27" s="85" t="str">
        <f>IF(フットサル大会登録票!AN26="","",フットサル大会登録票!AN26)</f>
        <v/>
      </c>
      <c r="H27" s="74"/>
      <c r="I27" s="74"/>
      <c r="J27" s="85" t="str">
        <f>IF(フットサル大会登録票!AO26="","",フットサル大会登録票!AO26)</f>
        <v/>
      </c>
      <c r="K27" s="75"/>
      <c r="L27" s="73"/>
      <c r="M27" s="74" t="str">
        <f>IF(フットサル大会登録票!AP26="","",フットサル大会登録票!AP26)</f>
        <v/>
      </c>
      <c r="N27" s="74"/>
      <c r="O27" s="74" t="str">
        <f>IF(フットサル大会登録票!AQ26="","",フットサル大会登録票!AQ26)</f>
        <v/>
      </c>
      <c r="P27" s="75"/>
      <c r="Q27" s="431"/>
      <c r="R27" s="432"/>
      <c r="S27" s="433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8"/>
    </row>
    <row r="28" spans="1:34" ht="21.95" customHeight="1" thickBot="1">
      <c r="A28" s="461" t="str">
        <f>IF(フットサル大会登録票!AL27="","",フットサル大会登録票!AL27)</f>
        <v/>
      </c>
      <c r="B28" s="462"/>
      <c r="C28" s="463"/>
      <c r="D28" s="86"/>
      <c r="E28" s="72" t="str">
        <f>IF(フットサル大会登録票!AM27="","",フットサル大会登録票!AM27)</f>
        <v/>
      </c>
      <c r="F28" s="76"/>
      <c r="G28" s="85" t="str">
        <f>IF(フットサル大会登録票!AN27="","",フットサル大会登録票!AN27)</f>
        <v/>
      </c>
      <c r="H28" s="77"/>
      <c r="I28" s="77"/>
      <c r="J28" s="85" t="str">
        <f>IF(フットサル大会登録票!AO27="","",フットサル大会登録票!AO27)</f>
        <v/>
      </c>
      <c r="K28" s="78"/>
      <c r="L28" s="76"/>
      <c r="M28" s="74" t="str">
        <f>IF(フットサル大会登録票!AP27="","",フットサル大会登録票!AP27)</f>
        <v/>
      </c>
      <c r="N28" s="77"/>
      <c r="O28" s="74" t="str">
        <f>IF(フットサル大会登録票!AQ27="","",フットサル大会登録票!AQ27)</f>
        <v/>
      </c>
      <c r="P28" s="78"/>
      <c r="Q28" s="431"/>
      <c r="R28" s="432"/>
      <c r="S28" s="43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4"/>
    </row>
    <row r="29" spans="1:34" ht="21.95" customHeight="1" thickBot="1">
      <c r="A29" s="434" t="s">
        <v>73</v>
      </c>
      <c r="B29" s="435"/>
      <c r="C29" s="435"/>
      <c r="D29" s="435"/>
      <c r="E29" s="435"/>
      <c r="F29" s="441" t="s">
        <v>74</v>
      </c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2"/>
    </row>
    <row r="30" spans="1:34" ht="20.100000000000001" customHeight="1">
      <c r="A30" s="485" t="s">
        <v>75</v>
      </c>
      <c r="B30" s="443"/>
      <c r="C30" s="443"/>
      <c r="D30" s="486"/>
      <c r="E30" s="443" t="s">
        <v>76</v>
      </c>
      <c r="F30" s="443"/>
      <c r="G30" s="443"/>
      <c r="H30" s="443"/>
      <c r="I30" s="443"/>
      <c r="J30" s="445"/>
      <c r="K30" s="492" t="s">
        <v>91</v>
      </c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4"/>
    </row>
    <row r="31" spans="1:34" ht="20.100000000000001" customHeight="1">
      <c r="A31" s="459"/>
      <c r="B31" s="444"/>
      <c r="C31" s="444"/>
      <c r="D31" s="460"/>
      <c r="E31" s="444"/>
      <c r="F31" s="444"/>
      <c r="G31" s="444"/>
      <c r="H31" s="444"/>
      <c r="I31" s="444"/>
      <c r="J31" s="446"/>
      <c r="K31" s="449" t="s">
        <v>77</v>
      </c>
      <c r="L31" s="450"/>
      <c r="M31" s="450"/>
      <c r="N31" s="451"/>
      <c r="O31" s="83" t="s">
        <v>87</v>
      </c>
      <c r="P31" s="487" t="s">
        <v>88</v>
      </c>
      <c r="Q31" s="487"/>
      <c r="R31" s="487"/>
      <c r="S31" s="487"/>
      <c r="T31" s="487"/>
      <c r="U31" s="487"/>
      <c r="V31" s="487"/>
      <c r="W31" s="488" t="s">
        <v>89</v>
      </c>
      <c r="X31" s="489"/>
      <c r="Y31" s="489"/>
      <c r="Z31" s="489"/>
      <c r="AA31" s="489"/>
      <c r="AB31" s="490"/>
      <c r="AC31" s="489" t="s">
        <v>90</v>
      </c>
      <c r="AD31" s="489"/>
      <c r="AE31" s="489"/>
      <c r="AF31" s="489"/>
      <c r="AG31" s="489"/>
      <c r="AH31" s="491"/>
    </row>
    <row r="32" spans="1:34" ht="20.100000000000001" customHeight="1">
      <c r="A32" s="449" t="str">
        <f>IF(フットサル大会登録票!B18="","",フットサル大会登録票!B18)</f>
        <v/>
      </c>
      <c r="B32" s="450"/>
      <c r="C32" s="450"/>
      <c r="D32" s="451"/>
      <c r="E32" s="436" t="str">
        <f>IF(フットサル大会登録票!G18="","",フットサル大会登録票!G18)</f>
        <v/>
      </c>
      <c r="F32" s="436"/>
      <c r="G32" s="436"/>
      <c r="H32" s="436"/>
      <c r="I32" s="436"/>
      <c r="J32" s="79"/>
      <c r="K32" s="456" t="s">
        <v>78</v>
      </c>
      <c r="L32" s="457"/>
      <c r="M32" s="457"/>
      <c r="N32" s="458"/>
      <c r="O32" s="83" t="s">
        <v>79</v>
      </c>
      <c r="P32" s="453" t="str">
        <f>IF(フットサル大会登録票!K14="","",フットサル大会登録票!K14)</f>
        <v/>
      </c>
      <c r="Q32" s="453"/>
      <c r="R32" s="453"/>
      <c r="S32" s="453"/>
      <c r="T32" s="453"/>
      <c r="U32" s="453"/>
      <c r="V32" s="455"/>
      <c r="W32" s="452" t="str">
        <f>IF(フットサル大会登録票!O14="","",フットサル大会登録票!O14)</f>
        <v/>
      </c>
      <c r="X32" s="453"/>
      <c r="Y32" s="453"/>
      <c r="Z32" s="453"/>
      <c r="AA32" s="453"/>
      <c r="AB32" s="455"/>
      <c r="AC32" s="452" t="str">
        <f>IF(フットサル大会登録票!S14="","",フットサル大会登録票!S14)</f>
        <v/>
      </c>
      <c r="AD32" s="453"/>
      <c r="AE32" s="453"/>
      <c r="AF32" s="453"/>
      <c r="AG32" s="453"/>
      <c r="AH32" s="454"/>
    </row>
    <row r="33" spans="1:34" ht="20.100000000000001" customHeight="1">
      <c r="A33" s="449" t="str">
        <f>IF(フットサル大会登録票!B19="","",フットサル大会登録票!B19)</f>
        <v/>
      </c>
      <c r="B33" s="450"/>
      <c r="C33" s="450"/>
      <c r="D33" s="451"/>
      <c r="E33" s="436" t="str">
        <f>IF(フットサル大会登録票!G19="","",フットサル大会登録票!G19)</f>
        <v/>
      </c>
      <c r="F33" s="436"/>
      <c r="G33" s="436"/>
      <c r="H33" s="436"/>
      <c r="I33" s="436"/>
      <c r="J33" s="79"/>
      <c r="K33" s="459"/>
      <c r="L33" s="444"/>
      <c r="M33" s="444"/>
      <c r="N33" s="460"/>
      <c r="O33" s="83" t="s">
        <v>80</v>
      </c>
      <c r="P33" s="453" t="str">
        <f>IF(フットサル大会登録票!K15="","",フットサル大会登録票!K15)</f>
        <v/>
      </c>
      <c r="Q33" s="453"/>
      <c r="R33" s="453"/>
      <c r="S33" s="453"/>
      <c r="T33" s="453"/>
      <c r="U33" s="453"/>
      <c r="V33" s="455"/>
      <c r="W33" s="452" t="str">
        <f>IF(フットサル大会登録票!O15="","",フットサル大会登録票!O15)</f>
        <v/>
      </c>
      <c r="X33" s="453"/>
      <c r="Y33" s="453"/>
      <c r="Z33" s="453"/>
      <c r="AA33" s="453"/>
      <c r="AB33" s="455"/>
      <c r="AC33" s="452" t="str">
        <f>IF(フットサル大会登録票!S15="","",フットサル大会登録票!S15)</f>
        <v/>
      </c>
      <c r="AD33" s="453"/>
      <c r="AE33" s="453"/>
      <c r="AF33" s="453"/>
      <c r="AG33" s="453"/>
      <c r="AH33" s="454"/>
    </row>
    <row r="34" spans="1:34" ht="20.100000000000001" customHeight="1">
      <c r="A34" s="449" t="str">
        <f>IF(フットサル大会登録票!B20="","",フットサル大会登録票!B20)</f>
        <v/>
      </c>
      <c r="B34" s="450"/>
      <c r="C34" s="450"/>
      <c r="D34" s="451"/>
      <c r="E34" s="436" t="str">
        <f>IF(フットサル大会登録票!G20="","",フットサル大会登録票!G20)</f>
        <v/>
      </c>
      <c r="F34" s="436"/>
      <c r="G34" s="436"/>
      <c r="H34" s="436"/>
      <c r="I34" s="436"/>
      <c r="J34" s="79"/>
      <c r="K34" s="456" t="s">
        <v>81</v>
      </c>
      <c r="L34" s="457"/>
      <c r="M34" s="457"/>
      <c r="N34" s="458"/>
      <c r="O34" s="83" t="s">
        <v>79</v>
      </c>
      <c r="P34" s="453" t="str">
        <f>IF(フットサル大会登録票!X14="","",フットサル大会登録票!X14)</f>
        <v/>
      </c>
      <c r="Q34" s="453"/>
      <c r="R34" s="453"/>
      <c r="S34" s="453"/>
      <c r="T34" s="453"/>
      <c r="U34" s="453"/>
      <c r="V34" s="455"/>
      <c r="W34" s="452" t="str">
        <f>IF(フットサル大会登録票!AB14="","",フットサル大会登録票!AB14)</f>
        <v/>
      </c>
      <c r="X34" s="453"/>
      <c r="Y34" s="453"/>
      <c r="Z34" s="453"/>
      <c r="AA34" s="453"/>
      <c r="AB34" s="455"/>
      <c r="AC34" s="453" t="str">
        <f>IF(フットサル大会登録票!AF14="","",フットサル大会登録票!AF14)</f>
        <v/>
      </c>
      <c r="AD34" s="453"/>
      <c r="AE34" s="453"/>
      <c r="AF34" s="453"/>
      <c r="AG34" s="453"/>
      <c r="AH34" s="454"/>
    </row>
    <row r="35" spans="1:34" ht="20.100000000000001" customHeight="1" thickBot="1">
      <c r="A35" s="464" t="str">
        <f>IF(フットサル大会登録票!B21="","",フットサル大会登録票!B21)</f>
        <v/>
      </c>
      <c r="B35" s="465"/>
      <c r="C35" s="465"/>
      <c r="D35" s="466"/>
      <c r="E35" s="436" t="str">
        <f>IF(フットサル大会登録票!G21="","",フットサル大会登録票!G21)</f>
        <v/>
      </c>
      <c r="F35" s="436"/>
      <c r="G35" s="436"/>
      <c r="H35" s="436"/>
      <c r="I35" s="436"/>
      <c r="J35" s="80"/>
      <c r="K35" s="467"/>
      <c r="L35" s="468"/>
      <c r="M35" s="468"/>
      <c r="N35" s="469"/>
      <c r="O35" s="84" t="s">
        <v>80</v>
      </c>
      <c r="P35" s="477" t="str">
        <f>IF(フットサル大会登録票!X15="","",フットサル大会登録票!X15)</f>
        <v/>
      </c>
      <c r="Q35" s="477"/>
      <c r="R35" s="477"/>
      <c r="S35" s="477"/>
      <c r="T35" s="477"/>
      <c r="U35" s="477"/>
      <c r="V35" s="478"/>
      <c r="W35" s="476" t="str">
        <f>IF(フットサル大会登録票!AB15="","",フットサル大会登録票!AB15)</f>
        <v/>
      </c>
      <c r="X35" s="477"/>
      <c r="Y35" s="477"/>
      <c r="Z35" s="477"/>
      <c r="AA35" s="477"/>
      <c r="AB35" s="478"/>
      <c r="AC35" s="477" t="str">
        <f>IF(フットサル大会登録票!AF15="","",フットサル大会登録票!AF15)</f>
        <v/>
      </c>
      <c r="AD35" s="477"/>
      <c r="AE35" s="477"/>
      <c r="AF35" s="477"/>
      <c r="AG35" s="477"/>
      <c r="AH35" s="495"/>
    </row>
    <row r="36" spans="1:34" ht="24" customHeight="1" thickBot="1">
      <c r="A36" s="525" t="s">
        <v>92</v>
      </c>
      <c r="B36" s="526"/>
      <c r="C36" s="526"/>
      <c r="D36" s="526"/>
      <c r="E36" s="526"/>
      <c r="F36" s="526"/>
      <c r="G36" s="526"/>
      <c r="H36" s="527"/>
      <c r="I36" s="524"/>
      <c r="J36" s="528"/>
      <c r="K36" s="472" t="s">
        <v>93</v>
      </c>
      <c r="L36" s="473"/>
      <c r="M36" s="473"/>
      <c r="N36" s="473"/>
      <c r="O36" s="474"/>
      <c r="P36" s="475"/>
      <c r="Q36" s="470"/>
      <c r="R36" s="470"/>
      <c r="S36" s="470"/>
      <c r="T36" s="470"/>
      <c r="U36" s="470" t="s">
        <v>82</v>
      </c>
      <c r="V36" s="470"/>
      <c r="W36" s="470"/>
      <c r="X36" s="470"/>
      <c r="Y36" s="470"/>
      <c r="Z36" s="470" t="s">
        <v>83</v>
      </c>
      <c r="AA36" s="470"/>
      <c r="AB36" s="470"/>
      <c r="AC36" s="470"/>
      <c r="AD36" s="470"/>
      <c r="AE36" s="470"/>
      <c r="AF36" s="470" t="s">
        <v>84</v>
      </c>
      <c r="AG36" s="470"/>
      <c r="AH36" s="471"/>
    </row>
    <row r="37" spans="1:34" ht="21.95" customHeight="1">
      <c r="A37" s="529" t="s">
        <v>105</v>
      </c>
      <c r="B37" s="530"/>
      <c r="C37" s="530"/>
      <c r="D37" s="530"/>
      <c r="E37" s="497"/>
      <c r="F37" s="497"/>
      <c r="G37" s="497"/>
      <c r="H37" s="497"/>
      <c r="I37" s="497"/>
      <c r="J37" s="498"/>
      <c r="K37" s="88"/>
      <c r="L37" s="88"/>
      <c r="M37" s="88"/>
      <c r="N37" s="479" t="s">
        <v>94</v>
      </c>
      <c r="O37" s="479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81"/>
      <c r="AG37" s="81"/>
      <c r="AH37" s="81"/>
    </row>
    <row r="38" spans="1:34" ht="21.95" customHeight="1" thickBot="1">
      <c r="A38" s="531"/>
      <c r="B38" s="532"/>
      <c r="C38" s="532"/>
      <c r="D38" s="532"/>
      <c r="E38" s="483"/>
      <c r="F38" s="483"/>
      <c r="G38" s="483"/>
      <c r="H38" s="483"/>
      <c r="I38" s="483"/>
      <c r="J38" s="484"/>
      <c r="K38" s="95"/>
      <c r="L38" s="95"/>
      <c r="M38" s="95"/>
      <c r="N38" s="480"/>
      <c r="O38" s="480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82"/>
      <c r="AG38" s="82"/>
      <c r="AH38" s="82"/>
    </row>
  </sheetData>
  <mergeCells count="166">
    <mergeCell ref="A37:D38"/>
    <mergeCell ref="E37:J38"/>
    <mergeCell ref="Z1:AG1"/>
    <mergeCell ref="Z2:AG3"/>
    <mergeCell ref="A2:F2"/>
    <mergeCell ref="A4:AH4"/>
    <mergeCell ref="A6:E6"/>
    <mergeCell ref="A7:C8"/>
    <mergeCell ref="D7:D8"/>
    <mergeCell ref="E7:E8"/>
    <mergeCell ref="F7:F8"/>
    <mergeCell ref="G7:J8"/>
    <mergeCell ref="K7:K8"/>
    <mergeCell ref="X6:AH6"/>
    <mergeCell ref="P7:P8"/>
    <mergeCell ref="Q7:S8"/>
    <mergeCell ref="T7:AH7"/>
    <mergeCell ref="T8:X8"/>
    <mergeCell ref="Y8:AC8"/>
    <mergeCell ref="AD8:AH8"/>
    <mergeCell ref="M7:O8"/>
    <mergeCell ref="Q9:S9"/>
    <mergeCell ref="T9:X9"/>
    <mergeCell ref="Y9:AC9"/>
    <mergeCell ref="AD9:AH9"/>
    <mergeCell ref="A13:C13"/>
    <mergeCell ref="Q12:S12"/>
    <mergeCell ref="T12:X12"/>
    <mergeCell ref="Y12:AC12"/>
    <mergeCell ref="A12:C12"/>
    <mergeCell ref="AD12:AH12"/>
    <mergeCell ref="Q11:S11"/>
    <mergeCell ref="T11:X11"/>
    <mergeCell ref="A11:C11"/>
    <mergeCell ref="Q10:S10"/>
    <mergeCell ref="T10:X10"/>
    <mergeCell ref="Y10:AC10"/>
    <mergeCell ref="A10:C10"/>
    <mergeCell ref="AD10:AH10"/>
    <mergeCell ref="Y11:AC11"/>
    <mergeCell ref="AD11:AH11"/>
    <mergeCell ref="A9:C9"/>
    <mergeCell ref="Q13:S13"/>
    <mergeCell ref="T13:X13"/>
    <mergeCell ref="Y13:AC13"/>
    <mergeCell ref="AD13:AH13"/>
    <mergeCell ref="A17:C17"/>
    <mergeCell ref="Q16:S16"/>
    <mergeCell ref="T16:X16"/>
    <mergeCell ref="Y16:AC16"/>
    <mergeCell ref="A16:C16"/>
    <mergeCell ref="AD16:AH16"/>
    <mergeCell ref="A15:C15"/>
    <mergeCell ref="Q14:S14"/>
    <mergeCell ref="T14:X14"/>
    <mergeCell ref="Y14:AC14"/>
    <mergeCell ref="A14:C14"/>
    <mergeCell ref="AD14:AH14"/>
    <mergeCell ref="Q15:S15"/>
    <mergeCell ref="T15:X15"/>
    <mergeCell ref="Y15:AC15"/>
    <mergeCell ref="AD15:AH15"/>
    <mergeCell ref="Q17:S17"/>
    <mergeCell ref="T17:X17"/>
    <mergeCell ref="Y17:AC17"/>
    <mergeCell ref="AD17:AH17"/>
    <mergeCell ref="A21:C21"/>
    <mergeCell ref="Q20:S20"/>
    <mergeCell ref="T20:X20"/>
    <mergeCell ref="Y20:AC20"/>
    <mergeCell ref="A20:C20"/>
    <mergeCell ref="AD20:AH20"/>
    <mergeCell ref="A19:C19"/>
    <mergeCell ref="Q18:S18"/>
    <mergeCell ref="T18:X18"/>
    <mergeCell ref="Y18:AC18"/>
    <mergeCell ref="A18:C18"/>
    <mergeCell ref="AD18:AH18"/>
    <mergeCell ref="Q19:S19"/>
    <mergeCell ref="T19:X19"/>
    <mergeCell ref="Y19:AC19"/>
    <mergeCell ref="AD19:AH19"/>
    <mergeCell ref="A25:C25"/>
    <mergeCell ref="Q24:S24"/>
    <mergeCell ref="T24:X24"/>
    <mergeCell ref="Y24:AC24"/>
    <mergeCell ref="A24:C24"/>
    <mergeCell ref="AD24:AH24"/>
    <mergeCell ref="A23:C23"/>
    <mergeCell ref="Q22:S22"/>
    <mergeCell ref="T22:X22"/>
    <mergeCell ref="Y22:AC22"/>
    <mergeCell ref="A22:C22"/>
    <mergeCell ref="AD22:AH22"/>
    <mergeCell ref="Q23:S23"/>
    <mergeCell ref="T23:X23"/>
    <mergeCell ref="Y23:AC23"/>
    <mergeCell ref="AD23:AH23"/>
    <mergeCell ref="Y26:AC26"/>
    <mergeCell ref="AD26:AH26"/>
    <mergeCell ref="Q25:S25"/>
    <mergeCell ref="T25:X25"/>
    <mergeCell ref="Y25:AC25"/>
    <mergeCell ref="AD25:AH25"/>
    <mergeCell ref="Q21:S21"/>
    <mergeCell ref="T21:X21"/>
    <mergeCell ref="Y21:AC21"/>
    <mergeCell ref="AD21:AH21"/>
    <mergeCell ref="N37:O38"/>
    <mergeCell ref="P37:AE38"/>
    <mergeCell ref="AC36:AE36"/>
    <mergeCell ref="Z36:AB36"/>
    <mergeCell ref="A34:D34"/>
    <mergeCell ref="T28:X28"/>
    <mergeCell ref="Y28:AC28"/>
    <mergeCell ref="AD28:AH28"/>
    <mergeCell ref="A28:C28"/>
    <mergeCell ref="A30:D31"/>
    <mergeCell ref="K31:N31"/>
    <mergeCell ref="P31:V31"/>
    <mergeCell ref="W31:AB31"/>
    <mergeCell ref="AC31:AH31"/>
    <mergeCell ref="K30:AH30"/>
    <mergeCell ref="AC35:AH35"/>
    <mergeCell ref="P33:V33"/>
    <mergeCell ref="AC34:AH34"/>
    <mergeCell ref="P35:V35"/>
    <mergeCell ref="A36:G36"/>
    <mergeCell ref="AF36:AH36"/>
    <mergeCell ref="E35:I35"/>
    <mergeCell ref="P34:V34"/>
    <mergeCell ref="W34:AB34"/>
    <mergeCell ref="A35:D35"/>
    <mergeCell ref="E34:I34"/>
    <mergeCell ref="K34:N35"/>
    <mergeCell ref="H36:J36"/>
    <mergeCell ref="K36:O36"/>
    <mergeCell ref="W36:Y36"/>
    <mergeCell ref="P36:T36"/>
    <mergeCell ref="U36:V36"/>
    <mergeCell ref="W33:AB33"/>
    <mergeCell ref="W35:AB35"/>
    <mergeCell ref="Q28:S28"/>
    <mergeCell ref="A29:E29"/>
    <mergeCell ref="E33:I33"/>
    <mergeCell ref="E32:I32"/>
    <mergeCell ref="T6:W6"/>
    <mergeCell ref="G6:R6"/>
    <mergeCell ref="F29:AH29"/>
    <mergeCell ref="E30:I31"/>
    <mergeCell ref="J30:J31"/>
    <mergeCell ref="Y27:AC27"/>
    <mergeCell ref="AD27:AH27"/>
    <mergeCell ref="A32:D32"/>
    <mergeCell ref="AC32:AH32"/>
    <mergeCell ref="W32:AB32"/>
    <mergeCell ref="P32:V32"/>
    <mergeCell ref="K32:N33"/>
    <mergeCell ref="A33:D33"/>
    <mergeCell ref="AC33:AH33"/>
    <mergeCell ref="A27:C27"/>
    <mergeCell ref="Q26:S26"/>
    <mergeCell ref="T26:X26"/>
    <mergeCell ref="A26:C26"/>
    <mergeCell ref="Q27:S27"/>
    <mergeCell ref="T27:X27"/>
  </mergeCells>
  <phoneticPr fontId="2"/>
  <dataValidations count="2">
    <dataValidation type="list" allowBlank="1" showInputMessage="1" showErrorMessage="1" sqref="Q9:S28">
      <formula1>"☆"</formula1>
    </dataValidation>
    <dataValidation type="list" allowBlank="1" showInputMessage="1" showErrorMessage="1" sqref="D9:D28">
      <formula1>"Ｃ"</formula1>
    </dataValidation>
  </dataValidations>
  <pageMargins left="0.78740157480314965" right="0.59055118110236227" top="0.59055118110236227" bottom="0.39370078740157483" header="0" footer="0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2014-07-22T12:59:52Z</cp:lastPrinted>
  <dcterms:created xsi:type="dcterms:W3CDTF">2002-10-09T06:04:35Z</dcterms:created>
  <dcterms:modified xsi:type="dcterms:W3CDTF">2015-08-16T23:49:18Z</dcterms:modified>
</cp:coreProperties>
</file>